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hidePivotFieldList="1" defaultThemeVersion="124226"/>
  <xr:revisionPtr revIDLastSave="0" documentId="8_{09D93019-6CB2-4F7F-9513-B50CD0811AB1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2.pielikums" sheetId="4" r:id="rId1"/>
    <sheet name="izd_1m3_2022" sheetId="11" r:id="rId2"/>
  </sheets>
  <calcPr calcId="191029"/>
</workbook>
</file>

<file path=xl/calcChain.xml><?xml version="1.0" encoding="utf-8"?>
<calcChain xmlns="http://schemas.openxmlformats.org/spreadsheetml/2006/main">
  <c r="AQ66" i="4" l="1"/>
  <c r="AQ62" i="11"/>
  <c r="AO62" i="11"/>
  <c r="AM62" i="11"/>
  <c r="AK62" i="11"/>
  <c r="AI62" i="11"/>
  <c r="AG62" i="11"/>
  <c r="AE62" i="11"/>
  <c r="AC62" i="11"/>
  <c r="AA62" i="11"/>
  <c r="Y62" i="11"/>
  <c r="W62" i="11"/>
  <c r="U62" i="11"/>
  <c r="S62" i="11"/>
  <c r="Q62" i="11"/>
  <c r="O62" i="11"/>
  <c r="M62" i="11"/>
  <c r="K62" i="11"/>
  <c r="I62" i="11"/>
  <c r="G62" i="11"/>
  <c r="E62" i="11"/>
  <c r="C62" i="11"/>
  <c r="AR60" i="11"/>
  <c r="AQ60" i="11"/>
  <c r="AP60" i="11"/>
  <c r="AO60" i="11"/>
  <c r="AN60" i="11"/>
  <c r="AM60" i="11"/>
  <c r="AL60" i="11"/>
  <c r="AK60" i="11"/>
  <c r="AJ60" i="11"/>
  <c r="AI60" i="11"/>
  <c r="AH60" i="11"/>
  <c r="AG60" i="11"/>
  <c r="AF60" i="11"/>
  <c r="AE60" i="11"/>
  <c r="AD60" i="11"/>
  <c r="AC60" i="11"/>
  <c r="AB60" i="11"/>
  <c r="AA60" i="11"/>
  <c r="Z60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AR53" i="11"/>
  <c r="AQ53" i="11"/>
  <c r="AP53" i="11"/>
  <c r="AO53" i="11"/>
  <c r="AN53" i="11"/>
  <c r="AM53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AO66" i="4"/>
  <c r="AM66" i="4"/>
  <c r="AK66" i="4"/>
  <c r="AI66" i="4"/>
  <c r="AG66" i="4"/>
  <c r="AE66" i="4"/>
  <c r="AC66" i="4"/>
  <c r="AA66" i="4"/>
  <c r="Y66" i="4"/>
  <c r="W66" i="4"/>
  <c r="U66" i="4"/>
  <c r="S66" i="4"/>
  <c r="Q66" i="4"/>
  <c r="O66" i="4"/>
  <c r="M66" i="4"/>
  <c r="K66" i="4"/>
  <c r="I66" i="4"/>
  <c r="G66" i="4"/>
  <c r="E66" i="4"/>
  <c r="C66" i="4"/>
</calcChain>
</file>

<file path=xl/sharedStrings.xml><?xml version="1.0" encoding="utf-8"?>
<sst xmlns="http://schemas.openxmlformats.org/spreadsheetml/2006/main" count="548" uniqueCount="114">
  <si>
    <t>Malnavas pagasts</t>
  </si>
  <si>
    <t>Mežvidu pagasts</t>
  </si>
  <si>
    <t>Mērdzenes pagasts</t>
  </si>
  <si>
    <t>Goliševas pagasts</t>
  </si>
  <si>
    <t>Posteņi</t>
  </si>
  <si>
    <t>Personāla izmaksas</t>
  </si>
  <si>
    <t>Pārējās administrācijas izmaksas, kas nav iekļautas citur</t>
  </si>
  <si>
    <t>Darba samaksa</t>
  </si>
  <si>
    <t>Ūdensapgādes pakalpojumu tarifs</t>
  </si>
  <si>
    <t>x</t>
  </si>
  <si>
    <t>Blontu pagasts</t>
  </si>
  <si>
    <t>Pamatlīdzekļu uzturēšanas un remontu izmaksas</t>
  </si>
  <si>
    <t>1.</t>
  </si>
  <si>
    <t>Pamatlīdzekļu nolietojums un nemateriālo ieguldījumu vērtības norakstījums</t>
  </si>
  <si>
    <t>1.1.</t>
  </si>
  <si>
    <t>Pamatlīdzekļu nolietojums</t>
  </si>
  <si>
    <t>1.1.1.</t>
  </si>
  <si>
    <t>t.sk. 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</si>
  <si>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</si>
  <si>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</si>
  <si>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</si>
  <si>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</si>
  <si>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</si>
  <si>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</si>
  <si>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Ekspluatācijas izmaksas (2.+3.+4.)</t>
  </si>
  <si>
    <t>2.</t>
  </si>
  <si>
    <t>2.1.</t>
  </si>
  <si>
    <t>2.2.</t>
  </si>
  <si>
    <t>Sociālās apdrošināšanas izmaksas</t>
  </si>
  <si>
    <t>3.</t>
  </si>
  <si>
    <t>4.</t>
  </si>
  <si>
    <t>Pārējās saimnieciskās darbības izmaksas</t>
  </si>
  <si>
    <t>4.1.</t>
  </si>
  <si>
    <t>4.2.</t>
  </si>
  <si>
    <t>4.3.</t>
  </si>
  <si>
    <t>4.4.</t>
  </si>
  <si>
    <t xml:space="preserve">Materiālu izmaksas  </t>
  </si>
  <si>
    <t>4.5.</t>
  </si>
  <si>
    <t>Elektroenerģijas, kurināmā, siltumenerģijas, gāzes izmaksas</t>
  </si>
  <si>
    <t>4.6.</t>
  </si>
  <si>
    <t>Apsardzes izmaksas</t>
  </si>
  <si>
    <t>4.7.</t>
  </si>
  <si>
    <t>Transportlīdzekļu uzturēšanas izmaksas</t>
  </si>
  <si>
    <t>4.8.</t>
  </si>
  <si>
    <t>Nekustamā īpašuma nomas izmaksas</t>
  </si>
  <si>
    <t>4.9.</t>
  </si>
  <si>
    <t>Apdrošināšanas izmaksas</t>
  </si>
  <si>
    <t>4.10.</t>
  </si>
  <si>
    <t>Sakaru pakalpojumu izmaksas</t>
  </si>
  <si>
    <t>4.11.</t>
  </si>
  <si>
    <t>Kancelejas preču iegādes izmaksas</t>
  </si>
  <si>
    <t>4.12.</t>
  </si>
  <si>
    <t>Personāla apmācību izmaksas</t>
  </si>
  <si>
    <t>4.13.</t>
  </si>
  <si>
    <t>Juridisko pakalpojumu izmaksas</t>
  </si>
  <si>
    <t>4.14.</t>
  </si>
  <si>
    <t>Vides stāvokļa kontroles izmaksas</t>
  </si>
  <si>
    <t>4.15.</t>
  </si>
  <si>
    <t>Dienesta komandējumu izmaksas</t>
  </si>
  <si>
    <t>4.15.1</t>
  </si>
  <si>
    <t>Ūdens un notekūdeņu uzskaites mēraparātu iegādes un verifikācijas izmaksas</t>
  </si>
  <si>
    <t>4.15.2</t>
  </si>
  <si>
    <t>Dūņu utilizācijas izmaksas</t>
  </si>
  <si>
    <t>4.16.</t>
  </si>
  <si>
    <t>Pārējās izmaksas</t>
  </si>
  <si>
    <t>4.17.</t>
  </si>
  <si>
    <t>Nodevu maksājumi</t>
  </si>
  <si>
    <t>5.</t>
  </si>
  <si>
    <t>Ūdens zudumu un tehnoloģiskā patēriņa izmaksas</t>
  </si>
  <si>
    <t>6.</t>
  </si>
  <si>
    <t>Nodokļu maksājumi</t>
  </si>
  <si>
    <t>7.</t>
  </si>
  <si>
    <t xml:space="preserve">Kredīta procentu maksājumi un pamatsummas atmaksa </t>
  </si>
  <si>
    <t>8.</t>
  </si>
  <si>
    <t>Ieņēmumi saskaņā ar metodikas 13. un 78. punktu</t>
  </si>
  <si>
    <t>Izmaksas kopā EUR (1+2+3+4+5+6+7-8)</t>
  </si>
  <si>
    <t>9.</t>
  </si>
  <si>
    <t>Apgrozījuma rentabilitāte, %</t>
  </si>
  <si>
    <t>Pilnās izmaksas (ar rentabilitāti) EUR</t>
  </si>
  <si>
    <t>10.</t>
  </si>
  <si>
    <t>Kopējais centralizētajā ūdensapgādes inženiertīklā padotā ūdens apjoms m3</t>
  </si>
  <si>
    <t>11.</t>
  </si>
  <si>
    <t>Lietotājiem piegādātā ūdens apjoms m3</t>
  </si>
  <si>
    <t>12.</t>
  </si>
  <si>
    <t>No lietotājiem savākto notekūdeņu apjoms  m3</t>
  </si>
  <si>
    <t xml:space="preserve">Kanalizācijas pakalpojumu tarifs </t>
  </si>
  <si>
    <t>Ūdenssaimniecības pakalpojumu tarifs</t>
  </si>
  <si>
    <t>ūdensapgādes pakalpojumi</t>
  </si>
  <si>
    <t>kanalizācijas pakalpojumi</t>
  </si>
  <si>
    <t>Ciblas pagasts</t>
  </si>
  <si>
    <t>Cirmas pagasts</t>
  </si>
  <si>
    <t>Istras pagasts</t>
  </si>
  <si>
    <t>Lauderu pagasts</t>
  </si>
  <si>
    <r>
      <t>EUR/m</t>
    </r>
    <r>
      <rPr>
        <b/>
        <vertAlign val="superscript"/>
        <sz val="10"/>
        <color theme="1"/>
        <rFont val="Times New Roman"/>
        <family val="1"/>
        <charset val="186"/>
      </rPr>
      <t>3</t>
    </r>
  </si>
  <si>
    <t>Līdumnieku pagasts</t>
  </si>
  <si>
    <t>Ņukšu pagasts</t>
  </si>
  <si>
    <t>Pasienes pagasts</t>
  </si>
  <si>
    <t>Pildas pagasts</t>
  </si>
  <si>
    <t>Salnavas pagasts</t>
  </si>
  <si>
    <t>Zvirgzdenes pagasts</t>
  </si>
  <si>
    <t>Briģu pagasts</t>
  </si>
  <si>
    <t>Isnaudas pagasts</t>
  </si>
  <si>
    <t>Pureņu pagasts</t>
  </si>
  <si>
    <t>Pušmucovas pagasts</t>
  </si>
  <si>
    <t>Nirzas pagasts</t>
  </si>
  <si>
    <t>Iepirktā ūdens izmaksas, ja pakalpojumu nodrošināšanai Komersants iepērk ūdeni no cita komersanta tīkla</t>
  </si>
  <si>
    <t>Attīrīšanai novadīto notekūdeņu izmaksas, ja Komersants novada savāktos notekūdeņus cita komersanta tīklā</t>
  </si>
  <si>
    <t>Ludzas novada pašvaldības pagastu ūdenssaimniecības pakalpojumu tarifu aprēķins 2022g.</t>
  </si>
  <si>
    <t>Rundēnu pagasts</t>
  </si>
  <si>
    <t>2.pielikums</t>
  </si>
  <si>
    <t>Ludzas novada pašvaldības pagastu ūdenssaimniecības pakalpojumu tarifu aprēķins par 1m3 2022g.</t>
  </si>
  <si>
    <t>Ludzas novada pašvaldības domes</t>
  </si>
  <si>
    <t>2023.gada 27.aprīļa</t>
  </si>
  <si>
    <t>sēdes lēmumu Nr.317 (protokols Nr.4, 27.§)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</si>
</sst>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99">
    <xf numFmtId="0" fontId="0" fillId="0" borderId="0" xfId="0"/>
    <xf numFmtId="4" fontId="1" fillId="0" borderId="11" xfId="0" applyNumberFormat="1" applyFont="1" applyBorder="1" applyAlignment="1">
      <alignment horizontal="center" wrapText="1"/>
    </xf>
    <xf numFmtId="1" fontId="11" fillId="0" borderId="7" xfId="1" applyNumberFormat="1" applyFont="1" applyBorder="1" applyAlignment="1">
      <alignment horizontal="center"/>
    </xf>
    <xf numFmtId="1" fontId="11" fillId="0" borderId="8" xfId="1" applyNumberFormat="1" applyFont="1" applyBorder="1" applyAlignment="1">
      <alignment horizontal="center"/>
    </xf>
    <xf numFmtId="1" fontId="11" fillId="0" borderId="30" xfId="1" applyNumberFormat="1" applyFont="1" applyBorder="1" applyAlignment="1">
      <alignment horizontal="center"/>
    </xf>
    <xf numFmtId="1" fontId="11" fillId="0" borderId="29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1" fillId="0" borderId="5" xfId="1" applyNumberFormat="1" applyFont="1" applyBorder="1" applyAlignment="1">
      <alignment horizontal="center"/>
    </xf>
    <xf numFmtId="1" fontId="11" fillId="0" borderId="6" xfId="1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4" fontId="6" fillId="0" borderId="9" xfId="0" applyNumberFormat="1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3" xfId="0" applyFont="1" applyBorder="1" applyAlignment="1">
      <alignment horizontal="left"/>
    </xf>
    <xf numFmtId="0" fontId="3" fillId="0" borderId="0" xfId="0" applyFont="1" applyAlignment="1">
      <alignment wrapText="1"/>
    </xf>
    <xf numFmtId="3" fontId="3" fillId="0" borderId="24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0" xfId="0" applyNumberFormat="1" applyFont="1"/>
    <xf numFmtId="3" fontId="1" fillId="0" borderId="24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49" fontId="1" fillId="0" borderId="18" xfId="0" applyNumberFormat="1" applyFont="1" applyBorder="1" applyAlignment="1">
      <alignment horizontal="left"/>
    </xf>
    <xf numFmtId="3" fontId="1" fillId="0" borderId="20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wrapText="1"/>
    </xf>
    <xf numFmtId="2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20" xfId="0" applyNumberFormat="1" applyFont="1" applyBorder="1" applyAlignment="1">
      <alignment horizontal="center" wrapText="1"/>
    </xf>
    <xf numFmtId="4" fontId="1" fillId="0" borderId="21" xfId="0" applyNumberFormat="1" applyFont="1" applyBorder="1" applyAlignment="1">
      <alignment horizontal="center" wrapText="1"/>
    </xf>
    <xf numFmtId="4" fontId="1" fillId="0" borderId="22" xfId="0" applyNumberFormat="1" applyFont="1" applyBorder="1" applyAlignment="1">
      <alignment horizontal="center" wrapText="1"/>
    </xf>
    <xf numFmtId="4" fontId="1" fillId="0" borderId="19" xfId="0" applyNumberFormat="1" applyFont="1" applyBorder="1" applyAlignment="1">
      <alignment horizontal="center" wrapText="1"/>
    </xf>
    <xf numFmtId="0" fontId="7" fillId="0" borderId="0" xfId="0" applyFont="1" applyAlignment="1">
      <alignment horizontal="right" wrapText="1"/>
    </xf>
    <xf numFmtId="2" fontId="5" fillId="0" borderId="20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4" fillId="0" borderId="19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28" xfId="0" applyFont="1" applyBorder="1" applyAlignment="1">
      <alignment horizontal="left" wrapText="1"/>
    </xf>
    <xf numFmtId="4" fontId="1" fillId="0" borderId="0" xfId="0" applyNumberFormat="1" applyFont="1"/>
    <xf numFmtId="3" fontId="9" fillId="0" borderId="0" xfId="0" applyNumberFormat="1" applyFont="1"/>
    <xf numFmtId="4" fontId="3" fillId="0" borderId="20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4" xfId="0" applyNumberFormat="1" applyFont="1" applyBorder="1" applyAlignment="1">
      <alignment horizontal="center"/>
    </xf>
    <xf numFmtId="4" fontId="1" fillId="0" borderId="25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1" fillId="0" borderId="21" xfId="0" applyNumberFormat="1" applyFont="1" applyBorder="1" applyAlignment="1">
      <alignment horizontal="center"/>
    </xf>
    <xf numFmtId="4" fontId="4" fillId="0" borderId="20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22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4" fontId="1" fillId="0" borderId="10" xfId="0" applyNumberFormat="1" applyFont="1" applyBorder="1" applyAlignment="1">
      <alignment horizontal="center" wrapText="1"/>
    </xf>
    <xf numFmtId="4" fontId="1" fillId="0" borderId="9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8340-27DB-49A2-BBB4-18EB304A086E}">
  <dimension ref="A1:AT69"/>
  <sheetViews>
    <sheetView tabSelected="1" zoomScale="90" zoomScaleNormal="90" workbookViewId="0">
      <pane xSplit="2" ySplit="8" topLeftCell="C41" activePane="bottomRight" state="frozen"/>
      <selection pane="topRight" activeCell="C1" sqref="C1"/>
      <selection pane="bottomLeft" activeCell="A5" sqref="A5"/>
      <selection pane="bottomRight" activeCell="AR4" sqref="AR4"/>
    </sheetView>
  </sheetViews>
  <sheetFormatPr defaultColWidth="8.85546875" defaultRowHeight="15" x14ac:dyDescent="0.25"/>
  <cols>
    <col min="1" max="1" width="8" style="15" bestFit="1" customWidth="1"/>
    <col min="2" max="2" width="50.140625" style="16" customWidth="1"/>
    <col min="3" max="3" width="12.42578125" style="15" bestFit="1" customWidth="1"/>
    <col min="4" max="4" width="12.7109375" style="15" customWidth="1"/>
    <col min="5" max="5" width="12.42578125" style="15" bestFit="1" customWidth="1"/>
    <col min="6" max="6" width="12.5703125" style="15" customWidth="1"/>
    <col min="7" max="7" width="12.7109375" style="15" bestFit="1" customWidth="1"/>
    <col min="8" max="8" width="12.5703125" style="15" bestFit="1" customWidth="1"/>
    <col min="9" max="9" width="12.7109375" style="15" bestFit="1" customWidth="1"/>
    <col min="10" max="10" width="12.5703125" style="15" bestFit="1" customWidth="1"/>
    <col min="11" max="11" width="12.7109375" style="15" bestFit="1" customWidth="1"/>
    <col min="12" max="12" width="12.5703125" style="15" bestFit="1" customWidth="1"/>
    <col min="13" max="13" width="12.85546875" style="15" customWidth="1"/>
    <col min="14" max="14" width="12.140625" style="15" customWidth="1"/>
    <col min="15" max="15" width="12.7109375" style="15" bestFit="1" customWidth="1"/>
    <col min="16" max="16" width="12.5703125" style="15" bestFit="1" customWidth="1"/>
    <col min="17" max="17" width="12.7109375" style="15" bestFit="1" customWidth="1"/>
    <col min="18" max="18" width="12.5703125" style="15" bestFit="1" customWidth="1"/>
    <col min="19" max="19" width="12.5703125" style="15" customWidth="1"/>
    <col min="20" max="20" width="12.5703125" style="15" bestFit="1" customWidth="1"/>
    <col min="21" max="21" width="12.7109375" style="15" bestFit="1" customWidth="1"/>
    <col min="22" max="22" width="12.5703125" style="15" bestFit="1" customWidth="1"/>
    <col min="23" max="23" width="12.7109375" style="15" bestFit="1" customWidth="1"/>
    <col min="24" max="24" width="12.5703125" style="15" bestFit="1" customWidth="1"/>
    <col min="25" max="25" width="12.7109375" style="15" customWidth="1"/>
    <col min="26" max="26" width="12.140625" style="15" customWidth="1"/>
    <col min="27" max="27" width="12.7109375" style="15" bestFit="1" customWidth="1"/>
    <col min="28" max="28" width="12.5703125" style="15" bestFit="1" customWidth="1"/>
    <col min="29" max="29" width="12.7109375" style="15" customWidth="1"/>
    <col min="30" max="30" width="12.5703125" style="15" bestFit="1" customWidth="1"/>
    <col min="31" max="31" width="12.7109375" style="15" bestFit="1" customWidth="1"/>
    <col min="32" max="32" width="12.5703125" style="15" bestFit="1" customWidth="1"/>
    <col min="33" max="33" width="12.7109375" style="15" bestFit="1" customWidth="1"/>
    <col min="34" max="34" width="12.5703125" style="15" bestFit="1" customWidth="1"/>
    <col min="35" max="35" width="12.7109375" style="15" bestFit="1" customWidth="1"/>
    <col min="36" max="36" width="12.5703125" style="15" bestFit="1" customWidth="1"/>
    <col min="37" max="37" width="12.7109375" style="15" customWidth="1"/>
    <col min="38" max="38" width="12.5703125" style="15" customWidth="1"/>
    <col min="39" max="39" width="12.7109375" style="15" bestFit="1" customWidth="1"/>
    <col min="40" max="40" width="12.5703125" style="15" bestFit="1" customWidth="1"/>
    <col min="41" max="42" width="12.42578125" style="15" customWidth="1"/>
    <col min="43" max="43" width="12.7109375" style="15" bestFit="1" customWidth="1"/>
    <col min="44" max="44" width="12.140625" style="15" customWidth="1"/>
    <col min="45" max="16384" width="8.85546875" style="15"/>
  </cols>
  <sheetData>
    <row r="1" spans="1:44" x14ac:dyDescent="0.25">
      <c r="AR1" s="96" t="s">
        <v>109</v>
      </c>
    </row>
    <row r="2" spans="1:44" x14ac:dyDescent="0.25">
      <c r="AR2" s="96" t="s">
        <v>111</v>
      </c>
    </row>
    <row r="3" spans="1:44" x14ac:dyDescent="0.25">
      <c r="AR3" s="96" t="s">
        <v>112</v>
      </c>
    </row>
    <row r="4" spans="1:44" x14ac:dyDescent="0.25">
      <c r="AR4" s="96" t="s">
        <v>113</v>
      </c>
    </row>
    <row r="5" spans="1:44" ht="20.25" x14ac:dyDescent="0.3">
      <c r="M5" s="67" t="s">
        <v>107</v>
      </c>
    </row>
    <row r="6" spans="1:44" ht="15.75" thickBot="1" x14ac:dyDescent="0.3"/>
    <row r="7" spans="1:44" s="17" customFormat="1" ht="15.75" x14ac:dyDescent="0.25">
      <c r="A7" s="9" t="s">
        <v>4</v>
      </c>
      <c r="B7" s="8"/>
      <c r="C7" s="5" t="s">
        <v>10</v>
      </c>
      <c r="D7" s="4"/>
      <c r="E7" s="3" t="s">
        <v>100</v>
      </c>
      <c r="F7" s="2"/>
      <c r="G7" s="11" t="s">
        <v>89</v>
      </c>
      <c r="H7" s="10"/>
      <c r="I7" s="3" t="s">
        <v>90</v>
      </c>
      <c r="J7" s="2"/>
      <c r="K7" s="11" t="s">
        <v>3</v>
      </c>
      <c r="L7" s="10"/>
      <c r="M7" s="5" t="s">
        <v>101</v>
      </c>
      <c r="N7" s="4"/>
      <c r="O7" s="11" t="s">
        <v>91</v>
      </c>
      <c r="P7" s="10"/>
      <c r="Q7" s="3" t="s">
        <v>92</v>
      </c>
      <c r="R7" s="2"/>
      <c r="S7" s="11" t="s">
        <v>94</v>
      </c>
      <c r="T7" s="10"/>
      <c r="U7" s="3" t="s">
        <v>0</v>
      </c>
      <c r="V7" s="2"/>
      <c r="W7" s="11" t="s">
        <v>1</v>
      </c>
      <c r="X7" s="10"/>
      <c r="Y7" s="3" t="s">
        <v>2</v>
      </c>
      <c r="Z7" s="2"/>
      <c r="AA7" s="11" t="s">
        <v>104</v>
      </c>
      <c r="AB7" s="10"/>
      <c r="AC7" s="3" t="s">
        <v>95</v>
      </c>
      <c r="AD7" s="2"/>
      <c r="AE7" s="11" t="s">
        <v>96</v>
      </c>
      <c r="AF7" s="10"/>
      <c r="AG7" s="3" t="s">
        <v>97</v>
      </c>
      <c r="AH7" s="2"/>
      <c r="AI7" s="11" t="s">
        <v>102</v>
      </c>
      <c r="AJ7" s="10"/>
      <c r="AK7" s="3" t="s">
        <v>103</v>
      </c>
      <c r="AL7" s="2"/>
      <c r="AM7" s="11" t="s">
        <v>108</v>
      </c>
      <c r="AN7" s="10"/>
      <c r="AO7" s="3" t="s">
        <v>98</v>
      </c>
      <c r="AP7" s="2"/>
      <c r="AQ7" s="11" t="s">
        <v>99</v>
      </c>
      <c r="AR7" s="10"/>
    </row>
    <row r="8" spans="1:44" ht="25.5" x14ac:dyDescent="0.25">
      <c r="A8" s="7"/>
      <c r="B8" s="6"/>
      <c r="C8" s="18" t="s">
        <v>87</v>
      </c>
      <c r="D8" s="19" t="s">
        <v>88</v>
      </c>
      <c r="E8" s="20" t="s">
        <v>87</v>
      </c>
      <c r="F8" s="21" t="s">
        <v>88</v>
      </c>
      <c r="G8" s="18" t="s">
        <v>87</v>
      </c>
      <c r="H8" s="19" t="s">
        <v>88</v>
      </c>
      <c r="I8" s="20" t="s">
        <v>87</v>
      </c>
      <c r="J8" s="21" t="s">
        <v>88</v>
      </c>
      <c r="K8" s="18" t="s">
        <v>87</v>
      </c>
      <c r="L8" s="19" t="s">
        <v>88</v>
      </c>
      <c r="M8" s="20" t="s">
        <v>87</v>
      </c>
      <c r="N8" s="21" t="s">
        <v>88</v>
      </c>
      <c r="O8" s="18" t="s">
        <v>87</v>
      </c>
      <c r="P8" s="19" t="s">
        <v>88</v>
      </c>
      <c r="Q8" s="20" t="s">
        <v>87</v>
      </c>
      <c r="R8" s="21" t="s">
        <v>88</v>
      </c>
      <c r="S8" s="18" t="s">
        <v>87</v>
      </c>
      <c r="T8" s="19" t="s">
        <v>88</v>
      </c>
      <c r="U8" s="20" t="s">
        <v>87</v>
      </c>
      <c r="V8" s="21" t="s">
        <v>88</v>
      </c>
      <c r="W8" s="18" t="s">
        <v>87</v>
      </c>
      <c r="X8" s="19" t="s">
        <v>88</v>
      </c>
      <c r="Y8" s="20" t="s">
        <v>87</v>
      </c>
      <c r="Z8" s="21" t="s">
        <v>88</v>
      </c>
      <c r="AA8" s="18" t="s">
        <v>87</v>
      </c>
      <c r="AB8" s="19" t="s">
        <v>88</v>
      </c>
      <c r="AC8" s="20" t="s">
        <v>87</v>
      </c>
      <c r="AD8" s="21" t="s">
        <v>88</v>
      </c>
      <c r="AE8" s="18" t="s">
        <v>87</v>
      </c>
      <c r="AF8" s="19" t="s">
        <v>88</v>
      </c>
      <c r="AG8" s="20" t="s">
        <v>87</v>
      </c>
      <c r="AH8" s="21" t="s">
        <v>88</v>
      </c>
      <c r="AI8" s="18" t="s">
        <v>87</v>
      </c>
      <c r="AJ8" s="19" t="s">
        <v>88</v>
      </c>
      <c r="AK8" s="20" t="s">
        <v>87</v>
      </c>
      <c r="AL8" s="21" t="s">
        <v>88</v>
      </c>
      <c r="AM8" s="18" t="s">
        <v>87</v>
      </c>
      <c r="AN8" s="19" t="s">
        <v>88</v>
      </c>
      <c r="AO8" s="20" t="s">
        <v>87</v>
      </c>
      <c r="AP8" s="21" t="s">
        <v>88</v>
      </c>
      <c r="AQ8" s="18" t="s">
        <v>87</v>
      </c>
      <c r="AR8" s="19" t="s">
        <v>88</v>
      </c>
    </row>
    <row r="9" spans="1:44" ht="30" x14ac:dyDescent="0.25">
      <c r="A9" s="22" t="s">
        <v>12</v>
      </c>
      <c r="B9" s="23" t="s">
        <v>13</v>
      </c>
      <c r="C9" s="24">
        <v>2297.0224852426213</v>
      </c>
      <c r="D9" s="25">
        <v>1452.6025</v>
      </c>
      <c r="E9" s="26">
        <v>1455.1345675606472</v>
      </c>
      <c r="F9" s="27">
        <v>2036.3197499999994</v>
      </c>
      <c r="G9" s="24">
        <v>9128.7921000000006</v>
      </c>
      <c r="H9" s="25">
        <v>3495.2149418876102</v>
      </c>
      <c r="I9" s="26">
        <v>703.80251038927986</v>
      </c>
      <c r="J9" s="27">
        <v>179.52118084723392</v>
      </c>
      <c r="K9" s="24">
        <v>6081.7580000000007</v>
      </c>
      <c r="L9" s="25">
        <v>1.476</v>
      </c>
      <c r="M9" s="26">
        <v>1515.4892501097866</v>
      </c>
      <c r="N9" s="27">
        <v>657.68502347652327</v>
      </c>
      <c r="O9" s="24">
        <v>2475.1558453237994</v>
      </c>
      <c r="P9" s="25">
        <v>119.99900099900101</v>
      </c>
      <c r="Q9" s="26">
        <v>0</v>
      </c>
      <c r="R9" s="27">
        <v>4933.2529999999997</v>
      </c>
      <c r="S9" s="24">
        <v>66.038799999999995</v>
      </c>
      <c r="T9" s="25">
        <v>0</v>
      </c>
      <c r="U9" s="26">
        <v>4624.08</v>
      </c>
      <c r="V9" s="27">
        <v>1729.6799999999998</v>
      </c>
      <c r="W9" s="24">
        <v>3385.4400000000005</v>
      </c>
      <c r="X9" s="25">
        <v>3045.24</v>
      </c>
      <c r="Y9" s="26">
        <v>2940.9221138064527</v>
      </c>
      <c r="Z9" s="27">
        <v>3562.7785433930167</v>
      </c>
      <c r="AA9" s="24">
        <v>3164.0375440603616</v>
      </c>
      <c r="AB9" s="25">
        <v>2044.4537070824488</v>
      </c>
      <c r="AC9" s="26">
        <v>1814.2723186468859</v>
      </c>
      <c r="AD9" s="27">
        <v>0</v>
      </c>
      <c r="AE9" s="24">
        <v>489.66899999999998</v>
      </c>
      <c r="AF9" s="25">
        <v>6602.5990000000002</v>
      </c>
      <c r="AG9" s="26">
        <v>381.06299999999999</v>
      </c>
      <c r="AH9" s="27">
        <v>402.36599999999999</v>
      </c>
      <c r="AI9" s="24">
        <v>6467.4489492203811</v>
      </c>
      <c r="AJ9" s="25">
        <v>263.94172116557667</v>
      </c>
      <c r="AK9" s="26">
        <v>478.56550000000004</v>
      </c>
      <c r="AL9" s="27">
        <v>0</v>
      </c>
      <c r="AM9" s="24">
        <v>0</v>
      </c>
      <c r="AN9" s="25">
        <v>0</v>
      </c>
      <c r="AO9" s="26">
        <v>746.52</v>
      </c>
      <c r="AP9" s="27">
        <v>2159.007395697849</v>
      </c>
      <c r="AQ9" s="24">
        <v>1150.4270000000001</v>
      </c>
      <c r="AR9" s="25">
        <v>993.29251283975327</v>
      </c>
    </row>
    <row r="10" spans="1:44" x14ac:dyDescent="0.25">
      <c r="A10" s="22" t="s">
        <v>14</v>
      </c>
      <c r="B10" s="28" t="s">
        <v>15</v>
      </c>
      <c r="C10" s="24">
        <v>2297.0224852426213</v>
      </c>
      <c r="D10" s="25">
        <v>1452.6025</v>
      </c>
      <c r="E10" s="26">
        <v>1455.1345675606472</v>
      </c>
      <c r="F10" s="27">
        <v>2036.3197499999994</v>
      </c>
      <c r="G10" s="24">
        <v>9128.7921000000006</v>
      </c>
      <c r="H10" s="25">
        <v>3495.2149418876102</v>
      </c>
      <c r="I10" s="26">
        <v>703.80251038927986</v>
      </c>
      <c r="J10" s="27">
        <v>179.52118084723392</v>
      </c>
      <c r="K10" s="24">
        <v>6081.7580000000007</v>
      </c>
      <c r="L10" s="25">
        <v>1.476</v>
      </c>
      <c r="M10" s="26">
        <v>1515.4892501097866</v>
      </c>
      <c r="N10" s="27">
        <v>657.68502347652327</v>
      </c>
      <c r="O10" s="24">
        <v>2475.1558453237994</v>
      </c>
      <c r="P10" s="25">
        <v>119.99900099900101</v>
      </c>
      <c r="Q10" s="26">
        <v>0</v>
      </c>
      <c r="R10" s="27">
        <v>4933.2529999999997</v>
      </c>
      <c r="S10" s="24">
        <v>66.038799999999995</v>
      </c>
      <c r="T10" s="25">
        <v>0</v>
      </c>
      <c r="U10" s="26">
        <v>4624.08</v>
      </c>
      <c r="V10" s="27">
        <v>1729.6799999999998</v>
      </c>
      <c r="W10" s="24">
        <v>3385.4400000000005</v>
      </c>
      <c r="X10" s="25">
        <v>3045.24</v>
      </c>
      <c r="Y10" s="26">
        <v>2940.9221138064527</v>
      </c>
      <c r="Z10" s="27">
        <v>3562.7785433930167</v>
      </c>
      <c r="AA10" s="24">
        <v>3164.0375440603616</v>
      </c>
      <c r="AB10" s="25">
        <v>2044.4537070824488</v>
      </c>
      <c r="AC10" s="26">
        <v>1814.2723186468859</v>
      </c>
      <c r="AD10" s="27">
        <v>0</v>
      </c>
      <c r="AE10" s="24">
        <v>489.66899999999998</v>
      </c>
      <c r="AF10" s="25">
        <v>6602.5990000000002</v>
      </c>
      <c r="AG10" s="26">
        <v>381.06299999999999</v>
      </c>
      <c r="AH10" s="27">
        <v>402.36599999999999</v>
      </c>
      <c r="AI10" s="24">
        <v>6467.4489492203811</v>
      </c>
      <c r="AJ10" s="25">
        <v>263.94172116557667</v>
      </c>
      <c r="AK10" s="26">
        <v>478.56550000000004</v>
      </c>
      <c r="AL10" s="27">
        <v>0</v>
      </c>
      <c r="AM10" s="24">
        <v>0</v>
      </c>
      <c r="AN10" s="25">
        <v>0</v>
      </c>
      <c r="AO10" s="26">
        <v>746.52</v>
      </c>
      <c r="AP10" s="27">
        <v>2159.007395697849</v>
      </c>
      <c r="AQ10" s="24">
        <v>1150.4270000000001</v>
      </c>
      <c r="AR10" s="25">
        <v>993.29251283975327</v>
      </c>
    </row>
    <row r="11" spans="1:44" x14ac:dyDescent="0.25">
      <c r="A11" s="22" t="s">
        <v>16</v>
      </c>
      <c r="B11" s="29" t="s">
        <v>17</v>
      </c>
      <c r="C11" s="24">
        <v>2297.0224852426213</v>
      </c>
      <c r="D11" s="25">
        <v>1452.6025</v>
      </c>
      <c r="E11" s="26">
        <v>1455.1345675606472</v>
      </c>
      <c r="F11" s="27">
        <v>2036.3197499999994</v>
      </c>
      <c r="G11" s="24">
        <v>9128.7921000000006</v>
      </c>
      <c r="H11" s="25">
        <v>3495.2149418876102</v>
      </c>
      <c r="I11" s="26">
        <v>703.80251038927986</v>
      </c>
      <c r="J11" s="27">
        <v>179.52118084723392</v>
      </c>
      <c r="K11" s="24">
        <v>6081.7580000000007</v>
      </c>
      <c r="L11" s="25">
        <v>1.476</v>
      </c>
      <c r="M11" s="26">
        <v>1515.4892501097866</v>
      </c>
      <c r="N11" s="27">
        <v>657.68502347652327</v>
      </c>
      <c r="O11" s="24">
        <v>2475.1558453237994</v>
      </c>
      <c r="P11" s="25">
        <v>119.99900099900101</v>
      </c>
      <c r="Q11" s="26">
        <v>0</v>
      </c>
      <c r="R11" s="27">
        <v>4933.2529999999997</v>
      </c>
      <c r="S11" s="24">
        <v>66.038799999999995</v>
      </c>
      <c r="T11" s="25">
        <v>0</v>
      </c>
      <c r="U11" s="26">
        <v>4624.08</v>
      </c>
      <c r="V11" s="27">
        <v>1729.6799999999998</v>
      </c>
      <c r="W11" s="24">
        <v>3385.4400000000005</v>
      </c>
      <c r="X11" s="25">
        <v>3045.24</v>
      </c>
      <c r="Y11" s="26">
        <v>2940.9221138064527</v>
      </c>
      <c r="Z11" s="27">
        <v>3562.7785433930167</v>
      </c>
      <c r="AA11" s="24">
        <v>3164.0375440603616</v>
      </c>
      <c r="AB11" s="25">
        <v>2044.4537070824488</v>
      </c>
      <c r="AC11" s="26">
        <v>1814.2723186468859</v>
      </c>
      <c r="AD11" s="27">
        <v>0</v>
      </c>
      <c r="AE11" s="24">
        <v>489.66899999999998</v>
      </c>
      <c r="AF11" s="25">
        <v>6602.5990000000002</v>
      </c>
      <c r="AG11" s="26">
        <v>381.06299999999999</v>
      </c>
      <c r="AH11" s="27">
        <v>402.36599999999999</v>
      </c>
      <c r="AI11" s="24">
        <v>6467.4489492203811</v>
      </c>
      <c r="AJ11" s="25">
        <v>263.94172116557667</v>
      </c>
      <c r="AK11" s="26">
        <v>478.56550000000004</v>
      </c>
      <c r="AL11" s="27">
        <v>0</v>
      </c>
      <c r="AM11" s="24">
        <v>0</v>
      </c>
      <c r="AN11" s="25">
        <v>0</v>
      </c>
      <c r="AO11" s="26">
        <v>746.52</v>
      </c>
      <c r="AP11" s="27">
        <v>2159.007395697849</v>
      </c>
      <c r="AQ11" s="24">
        <v>1150.4270000000001</v>
      </c>
      <c r="AR11" s="25">
        <v>993.29251283975327</v>
      </c>
    </row>
    <row r="12" spans="1:44" x14ac:dyDescent="0.25">
      <c r="A12" s="22" t="s">
        <v>18</v>
      </c>
      <c r="B12" s="29" t="s">
        <v>19</v>
      </c>
      <c r="C12" s="24">
        <v>0</v>
      </c>
      <c r="D12" s="25">
        <v>0</v>
      </c>
      <c r="E12" s="26">
        <v>0</v>
      </c>
      <c r="F12" s="27">
        <v>0</v>
      </c>
      <c r="G12" s="24">
        <v>0</v>
      </c>
      <c r="H12" s="25">
        <v>0</v>
      </c>
      <c r="I12" s="26">
        <v>0</v>
      </c>
      <c r="J12" s="27">
        <v>0</v>
      </c>
      <c r="K12" s="24">
        <v>0</v>
      </c>
      <c r="L12" s="25">
        <v>0</v>
      </c>
      <c r="M12" s="26">
        <v>0</v>
      </c>
      <c r="N12" s="27">
        <v>0</v>
      </c>
      <c r="O12" s="24">
        <v>0</v>
      </c>
      <c r="P12" s="25">
        <v>0</v>
      </c>
      <c r="Q12" s="26">
        <v>0</v>
      </c>
      <c r="R12" s="27">
        <v>0</v>
      </c>
      <c r="S12" s="24">
        <v>0</v>
      </c>
      <c r="T12" s="25">
        <v>0</v>
      </c>
      <c r="U12" s="26">
        <v>0</v>
      </c>
      <c r="V12" s="27">
        <v>0</v>
      </c>
      <c r="W12" s="24">
        <v>0</v>
      </c>
      <c r="X12" s="25">
        <v>0</v>
      </c>
      <c r="Y12" s="26">
        <v>0</v>
      </c>
      <c r="Z12" s="27">
        <v>0</v>
      </c>
      <c r="AA12" s="24">
        <v>0</v>
      </c>
      <c r="AB12" s="25">
        <v>0</v>
      </c>
      <c r="AC12" s="26">
        <v>0</v>
      </c>
      <c r="AD12" s="27">
        <v>0</v>
      </c>
      <c r="AE12" s="24">
        <v>0</v>
      </c>
      <c r="AF12" s="25">
        <v>0</v>
      </c>
      <c r="AG12" s="26">
        <v>0</v>
      </c>
      <c r="AH12" s="27">
        <v>0</v>
      </c>
      <c r="AI12" s="24">
        <v>0</v>
      </c>
      <c r="AJ12" s="25">
        <v>0</v>
      </c>
      <c r="AK12" s="26">
        <v>0</v>
      </c>
      <c r="AL12" s="27">
        <v>0</v>
      </c>
      <c r="AM12" s="24">
        <v>0</v>
      </c>
      <c r="AN12" s="25">
        <v>0</v>
      </c>
      <c r="AO12" s="26">
        <v>0</v>
      </c>
      <c r="AP12" s="27">
        <v>0</v>
      </c>
      <c r="AQ12" s="24">
        <v>0</v>
      </c>
      <c r="AR12" s="25">
        <v>0</v>
      </c>
    </row>
    <row r="13" spans="1:44" x14ac:dyDescent="0.25">
      <c r="A13" s="22" t="s">
        <v>20</v>
      </c>
      <c r="B13" s="29" t="s">
        <v>21</v>
      </c>
      <c r="C13" s="24">
        <v>0</v>
      </c>
      <c r="D13" s="25">
        <v>0</v>
      </c>
      <c r="E13" s="26">
        <v>0</v>
      </c>
      <c r="F13" s="27">
        <v>0</v>
      </c>
      <c r="G13" s="24">
        <v>0</v>
      </c>
      <c r="H13" s="25">
        <v>0</v>
      </c>
      <c r="I13" s="26">
        <v>0</v>
      </c>
      <c r="J13" s="27">
        <v>0</v>
      </c>
      <c r="K13" s="24">
        <v>0</v>
      </c>
      <c r="L13" s="25">
        <v>0</v>
      </c>
      <c r="M13" s="26">
        <v>0</v>
      </c>
      <c r="N13" s="27">
        <v>0</v>
      </c>
      <c r="O13" s="24">
        <v>0</v>
      </c>
      <c r="P13" s="25">
        <v>0</v>
      </c>
      <c r="Q13" s="26">
        <v>0</v>
      </c>
      <c r="R13" s="27">
        <v>0</v>
      </c>
      <c r="S13" s="24">
        <v>0</v>
      </c>
      <c r="T13" s="25">
        <v>0</v>
      </c>
      <c r="U13" s="26">
        <v>0</v>
      </c>
      <c r="V13" s="27">
        <v>0</v>
      </c>
      <c r="W13" s="24">
        <v>0</v>
      </c>
      <c r="X13" s="25">
        <v>0</v>
      </c>
      <c r="Y13" s="26">
        <v>0</v>
      </c>
      <c r="Z13" s="27">
        <v>0</v>
      </c>
      <c r="AA13" s="24">
        <v>0</v>
      </c>
      <c r="AB13" s="25">
        <v>0</v>
      </c>
      <c r="AC13" s="26">
        <v>0</v>
      </c>
      <c r="AD13" s="27">
        <v>0</v>
      </c>
      <c r="AE13" s="24">
        <v>0</v>
      </c>
      <c r="AF13" s="25">
        <v>0</v>
      </c>
      <c r="AG13" s="26">
        <v>0</v>
      </c>
      <c r="AH13" s="27">
        <v>0</v>
      </c>
      <c r="AI13" s="24">
        <v>0</v>
      </c>
      <c r="AJ13" s="25">
        <v>0</v>
      </c>
      <c r="AK13" s="26">
        <v>0</v>
      </c>
      <c r="AL13" s="27">
        <v>0</v>
      </c>
      <c r="AM13" s="24">
        <v>0</v>
      </c>
      <c r="AN13" s="25">
        <v>0</v>
      </c>
      <c r="AO13" s="26">
        <v>0</v>
      </c>
      <c r="AP13" s="27">
        <v>0</v>
      </c>
      <c r="AQ13" s="24">
        <v>0</v>
      </c>
      <c r="AR13" s="25">
        <v>0</v>
      </c>
    </row>
    <row r="14" spans="1:44" x14ac:dyDescent="0.25">
      <c r="A14" s="22" t="s">
        <v>22</v>
      </c>
      <c r="B14" s="28" t="s">
        <v>23</v>
      </c>
      <c r="C14" s="24">
        <v>0</v>
      </c>
      <c r="D14" s="25">
        <v>0</v>
      </c>
      <c r="E14" s="26">
        <v>0</v>
      </c>
      <c r="F14" s="27">
        <v>0</v>
      </c>
      <c r="G14" s="24">
        <v>0</v>
      </c>
      <c r="H14" s="25">
        <v>0</v>
      </c>
      <c r="I14" s="26">
        <v>0</v>
      </c>
      <c r="J14" s="27">
        <v>0</v>
      </c>
      <c r="K14" s="24">
        <v>0</v>
      </c>
      <c r="L14" s="25">
        <v>0</v>
      </c>
      <c r="M14" s="26">
        <v>0</v>
      </c>
      <c r="N14" s="27">
        <v>0</v>
      </c>
      <c r="O14" s="24">
        <v>0</v>
      </c>
      <c r="P14" s="25">
        <v>0</v>
      </c>
      <c r="Q14" s="26">
        <v>0</v>
      </c>
      <c r="R14" s="27">
        <v>0</v>
      </c>
      <c r="S14" s="24">
        <v>0</v>
      </c>
      <c r="T14" s="25">
        <v>0</v>
      </c>
      <c r="U14" s="26">
        <v>0</v>
      </c>
      <c r="V14" s="27">
        <v>0</v>
      </c>
      <c r="W14" s="24">
        <v>0</v>
      </c>
      <c r="X14" s="25">
        <v>0</v>
      </c>
      <c r="Y14" s="26">
        <v>0</v>
      </c>
      <c r="Z14" s="27">
        <v>0</v>
      </c>
      <c r="AA14" s="24">
        <v>0</v>
      </c>
      <c r="AB14" s="25">
        <v>0</v>
      </c>
      <c r="AC14" s="26">
        <v>0</v>
      </c>
      <c r="AD14" s="27">
        <v>0</v>
      </c>
      <c r="AE14" s="24">
        <v>0</v>
      </c>
      <c r="AF14" s="25">
        <v>0</v>
      </c>
      <c r="AG14" s="26">
        <v>0</v>
      </c>
      <c r="AH14" s="27">
        <v>0</v>
      </c>
      <c r="AI14" s="24">
        <v>0</v>
      </c>
      <c r="AJ14" s="25">
        <v>0</v>
      </c>
      <c r="AK14" s="26">
        <v>0</v>
      </c>
      <c r="AL14" s="27">
        <v>0</v>
      </c>
      <c r="AM14" s="24">
        <v>0</v>
      </c>
      <c r="AN14" s="25">
        <v>0</v>
      </c>
      <c r="AO14" s="26">
        <v>0</v>
      </c>
      <c r="AP14" s="27">
        <v>0</v>
      </c>
      <c r="AQ14" s="24">
        <v>0</v>
      </c>
      <c r="AR14" s="25">
        <v>0</v>
      </c>
    </row>
    <row r="15" spans="1:44" x14ac:dyDescent="0.25">
      <c r="A15" s="30"/>
      <c r="B15" s="31"/>
      <c r="C15" s="32"/>
      <c r="D15" s="33"/>
      <c r="E15" s="34"/>
      <c r="F15" s="34"/>
      <c r="G15" s="32"/>
      <c r="H15" s="33"/>
      <c r="I15" s="34"/>
      <c r="J15" s="34"/>
      <c r="K15" s="32"/>
      <c r="L15" s="33"/>
      <c r="M15" s="34"/>
      <c r="N15" s="34"/>
      <c r="O15" s="32"/>
      <c r="P15" s="33"/>
      <c r="Q15" s="34"/>
      <c r="R15" s="34"/>
      <c r="S15" s="32"/>
      <c r="T15" s="33"/>
      <c r="U15" s="34"/>
      <c r="V15" s="34"/>
      <c r="W15" s="32"/>
      <c r="X15" s="33"/>
      <c r="Y15" s="34"/>
      <c r="Z15" s="34"/>
      <c r="AA15" s="32"/>
      <c r="AB15" s="33"/>
      <c r="AC15" s="34"/>
      <c r="AD15" s="34"/>
      <c r="AE15" s="32"/>
      <c r="AF15" s="33"/>
      <c r="AG15" s="34"/>
      <c r="AH15" s="34"/>
      <c r="AI15" s="32"/>
      <c r="AJ15" s="33"/>
      <c r="AK15" s="34"/>
      <c r="AL15" s="34"/>
      <c r="AM15" s="32"/>
      <c r="AN15" s="33"/>
      <c r="AO15" s="34"/>
      <c r="AP15" s="34"/>
      <c r="AQ15" s="32"/>
      <c r="AR15" s="33"/>
    </row>
    <row r="16" spans="1:44" ht="18.75" x14ac:dyDescent="0.3">
      <c r="A16" s="22"/>
      <c r="B16" s="72" t="s">
        <v>24</v>
      </c>
      <c r="C16" s="24">
        <v>10727.261684999999</v>
      </c>
      <c r="D16" s="25">
        <v>7690.3890594000004</v>
      </c>
      <c r="E16" s="26">
        <v>7549.4107638000005</v>
      </c>
      <c r="F16" s="27">
        <v>7478.4323115487605</v>
      </c>
      <c r="G16" s="24">
        <v>25123.486642399999</v>
      </c>
      <c r="H16" s="25">
        <v>38335.881057400002</v>
      </c>
      <c r="I16" s="26">
        <v>10289.518591099999</v>
      </c>
      <c r="J16" s="27">
        <v>14046.1036718</v>
      </c>
      <c r="K16" s="24">
        <v>15283.0926029</v>
      </c>
      <c r="L16" s="25">
        <v>9269.7884116999994</v>
      </c>
      <c r="M16" s="26">
        <v>23609.882206499999</v>
      </c>
      <c r="N16" s="27">
        <v>21880.517389799999</v>
      </c>
      <c r="O16" s="24">
        <v>8905.1783820000001</v>
      </c>
      <c r="P16" s="25">
        <v>11407.5537972</v>
      </c>
      <c r="Q16" s="26">
        <v>8673.7802944219984</v>
      </c>
      <c r="R16" s="27">
        <v>9059.0414849000008</v>
      </c>
      <c r="S16" s="24">
        <v>7966.0805368000001</v>
      </c>
      <c r="T16" s="25">
        <v>4136.5305550000003</v>
      </c>
      <c r="U16" s="26">
        <v>12414.309309799999</v>
      </c>
      <c r="V16" s="27">
        <v>31377.059151599999</v>
      </c>
      <c r="W16" s="24">
        <v>10972.1429942</v>
      </c>
      <c r="X16" s="25">
        <v>19663.695319599999</v>
      </c>
      <c r="Y16" s="26">
        <v>12578.652445</v>
      </c>
      <c r="Z16" s="27">
        <v>19535.597406599998</v>
      </c>
      <c r="AA16" s="24">
        <v>16480.196800199999</v>
      </c>
      <c r="AB16" s="25">
        <v>16757.665038599996</v>
      </c>
      <c r="AC16" s="26">
        <v>11711.9268242</v>
      </c>
      <c r="AD16" s="27">
        <v>16053.1848918</v>
      </c>
      <c r="AE16" s="24">
        <v>24079.015145400001</v>
      </c>
      <c r="AF16" s="25">
        <v>23509.555823999999</v>
      </c>
      <c r="AG16" s="26">
        <v>19169.671058077685</v>
      </c>
      <c r="AH16" s="27">
        <v>14090.331367999999</v>
      </c>
      <c r="AI16" s="24">
        <v>5677.9823121999998</v>
      </c>
      <c r="AJ16" s="25">
        <v>5101.9286000000002</v>
      </c>
      <c r="AK16" s="26">
        <v>19565.318762100003</v>
      </c>
      <c r="AL16" s="27">
        <v>10759.8845831</v>
      </c>
      <c r="AM16" s="24">
        <v>12085.0042584</v>
      </c>
      <c r="AN16" s="25">
        <v>11943.111692199998</v>
      </c>
      <c r="AO16" s="26">
        <v>14426.9481928</v>
      </c>
      <c r="AP16" s="27">
        <v>11581.017321200001</v>
      </c>
      <c r="AQ16" s="24">
        <v>10968.553798600002</v>
      </c>
      <c r="AR16" s="25">
        <v>23618.977247599996</v>
      </c>
    </row>
    <row r="17" spans="1:44" x14ac:dyDescent="0.25">
      <c r="A17" s="30"/>
      <c r="B17" s="31"/>
      <c r="C17" s="32"/>
      <c r="D17" s="33"/>
      <c r="E17" s="34"/>
      <c r="F17" s="34"/>
      <c r="G17" s="32"/>
      <c r="H17" s="33"/>
      <c r="I17" s="34"/>
      <c r="J17" s="34"/>
      <c r="K17" s="32"/>
      <c r="L17" s="33"/>
      <c r="M17" s="34"/>
      <c r="N17" s="34"/>
      <c r="O17" s="32"/>
      <c r="P17" s="33"/>
      <c r="Q17" s="34"/>
      <c r="R17" s="34"/>
      <c r="S17" s="32"/>
      <c r="T17" s="33"/>
      <c r="U17" s="34"/>
      <c r="V17" s="34"/>
      <c r="W17" s="32"/>
      <c r="X17" s="33"/>
      <c r="Y17" s="34"/>
      <c r="Z17" s="34"/>
      <c r="AA17" s="32"/>
      <c r="AB17" s="33"/>
      <c r="AC17" s="34"/>
      <c r="AD17" s="34"/>
      <c r="AE17" s="32"/>
      <c r="AF17" s="33"/>
      <c r="AG17" s="34"/>
      <c r="AH17" s="34"/>
      <c r="AI17" s="32"/>
      <c r="AJ17" s="33"/>
      <c r="AK17" s="34"/>
      <c r="AL17" s="34"/>
      <c r="AM17" s="32"/>
      <c r="AN17" s="33"/>
      <c r="AO17" s="34"/>
      <c r="AP17" s="34"/>
      <c r="AQ17" s="32"/>
      <c r="AR17" s="33"/>
    </row>
    <row r="18" spans="1:44" x14ac:dyDescent="0.25">
      <c r="A18" s="22" t="s">
        <v>25</v>
      </c>
      <c r="B18" s="23" t="s">
        <v>5</v>
      </c>
      <c r="C18" s="24">
        <v>5095.6157000000003</v>
      </c>
      <c r="D18" s="25">
        <v>5095.6157000000003</v>
      </c>
      <c r="E18" s="26">
        <v>5226.6211000000003</v>
      </c>
      <c r="F18" s="27">
        <v>4750.7996000000003</v>
      </c>
      <c r="G18" s="24">
        <v>12780.4419</v>
      </c>
      <c r="H18" s="25">
        <v>12780.4419</v>
      </c>
      <c r="I18" s="26">
        <v>8582.0895999999993</v>
      </c>
      <c r="J18" s="27">
        <v>10629.975899999999</v>
      </c>
      <c r="K18" s="24">
        <v>7343.7178000000004</v>
      </c>
      <c r="L18" s="25">
        <v>7343.7178000000004</v>
      </c>
      <c r="M18" s="26">
        <v>11930.1427</v>
      </c>
      <c r="N18" s="27">
        <v>13544.2281</v>
      </c>
      <c r="O18" s="24">
        <v>7467.3077999999996</v>
      </c>
      <c r="P18" s="25">
        <v>8457.2636999999995</v>
      </c>
      <c r="Q18" s="26">
        <v>7712.0159999999996</v>
      </c>
      <c r="R18" s="27">
        <v>7712.0159999999996</v>
      </c>
      <c r="S18" s="24">
        <v>4441.8245999999999</v>
      </c>
      <c r="T18" s="25">
        <v>3514.8995999999997</v>
      </c>
      <c r="U18" s="26">
        <v>7949.3087999999998</v>
      </c>
      <c r="V18" s="27">
        <v>13949.603299999999</v>
      </c>
      <c r="W18" s="24">
        <v>6827.1116000000002</v>
      </c>
      <c r="X18" s="25">
        <v>9301.3833999999988</v>
      </c>
      <c r="Y18" s="26">
        <v>7621.7952999999998</v>
      </c>
      <c r="Z18" s="27">
        <v>7621.7952999999998</v>
      </c>
      <c r="AA18" s="24">
        <v>9810.5741999999991</v>
      </c>
      <c r="AB18" s="25">
        <v>9810.5741999999991</v>
      </c>
      <c r="AC18" s="26">
        <v>6709.7011000000002</v>
      </c>
      <c r="AD18" s="27">
        <v>6709.7011000000002</v>
      </c>
      <c r="AE18" s="24">
        <v>12949.760200000001</v>
      </c>
      <c r="AF18" s="25">
        <v>7623.0311999999994</v>
      </c>
      <c r="AG18" s="26">
        <v>11844.865599999999</v>
      </c>
      <c r="AH18" s="27">
        <v>10763.453100000001</v>
      </c>
      <c r="AI18" s="24">
        <v>4886.7485999999999</v>
      </c>
      <c r="AJ18" s="25">
        <v>4886.7485999999999</v>
      </c>
      <c r="AK18" s="26">
        <v>5407.0625</v>
      </c>
      <c r="AL18" s="27">
        <v>5407.0625</v>
      </c>
      <c r="AM18" s="24">
        <v>6832.0551999999998</v>
      </c>
      <c r="AN18" s="25">
        <v>5749.4067999999997</v>
      </c>
      <c r="AO18" s="26">
        <v>6206.6898000000001</v>
      </c>
      <c r="AP18" s="27">
        <v>6206.6898000000001</v>
      </c>
      <c r="AQ18" s="24">
        <v>4750.7996000000003</v>
      </c>
      <c r="AR18" s="25">
        <v>4905.2871000000005</v>
      </c>
    </row>
    <row r="19" spans="1:44" x14ac:dyDescent="0.25">
      <c r="A19" s="22" t="s">
        <v>26</v>
      </c>
      <c r="B19" s="29" t="s">
        <v>7</v>
      </c>
      <c r="C19" s="24">
        <v>4123</v>
      </c>
      <c r="D19" s="25">
        <v>4123</v>
      </c>
      <c r="E19" s="26">
        <v>4229</v>
      </c>
      <c r="F19" s="27">
        <v>3844</v>
      </c>
      <c r="G19" s="24">
        <v>10341</v>
      </c>
      <c r="H19" s="25">
        <v>10341</v>
      </c>
      <c r="I19" s="26">
        <v>6944</v>
      </c>
      <c r="J19" s="27">
        <v>8601</v>
      </c>
      <c r="K19" s="24">
        <v>5942</v>
      </c>
      <c r="L19" s="25">
        <v>5942</v>
      </c>
      <c r="M19" s="26">
        <v>9653</v>
      </c>
      <c r="N19" s="27">
        <v>10959</v>
      </c>
      <c r="O19" s="24">
        <v>6042</v>
      </c>
      <c r="P19" s="25">
        <v>6843</v>
      </c>
      <c r="Q19" s="26">
        <v>6240</v>
      </c>
      <c r="R19" s="27">
        <v>6240</v>
      </c>
      <c r="S19" s="24">
        <v>3594</v>
      </c>
      <c r="T19" s="25">
        <v>2844</v>
      </c>
      <c r="U19" s="26">
        <v>6432</v>
      </c>
      <c r="V19" s="27">
        <v>11287</v>
      </c>
      <c r="W19" s="24">
        <v>5524</v>
      </c>
      <c r="X19" s="25">
        <v>7526</v>
      </c>
      <c r="Y19" s="26">
        <v>6167</v>
      </c>
      <c r="Z19" s="27">
        <v>6167</v>
      </c>
      <c r="AA19" s="24">
        <v>7938</v>
      </c>
      <c r="AB19" s="25">
        <v>7938</v>
      </c>
      <c r="AC19" s="26">
        <v>5429</v>
      </c>
      <c r="AD19" s="27">
        <v>5429</v>
      </c>
      <c r="AE19" s="24">
        <v>10478</v>
      </c>
      <c r="AF19" s="25">
        <v>6168</v>
      </c>
      <c r="AG19" s="26">
        <v>9584</v>
      </c>
      <c r="AH19" s="27">
        <v>8709</v>
      </c>
      <c r="AI19" s="24">
        <v>3954</v>
      </c>
      <c r="AJ19" s="25">
        <v>3954</v>
      </c>
      <c r="AK19" s="26">
        <v>4375</v>
      </c>
      <c r="AL19" s="27">
        <v>4375</v>
      </c>
      <c r="AM19" s="24">
        <v>5528</v>
      </c>
      <c r="AN19" s="25">
        <v>4652</v>
      </c>
      <c r="AO19" s="26">
        <v>5022</v>
      </c>
      <c r="AP19" s="27">
        <v>5022</v>
      </c>
      <c r="AQ19" s="24">
        <v>3844</v>
      </c>
      <c r="AR19" s="25">
        <v>3969</v>
      </c>
    </row>
    <row r="20" spans="1:44" x14ac:dyDescent="0.25">
      <c r="A20" s="22" t="s">
        <v>27</v>
      </c>
      <c r="B20" s="29" t="s">
        <v>28</v>
      </c>
      <c r="C20" s="24">
        <v>972.61570000000006</v>
      </c>
      <c r="D20" s="25">
        <v>972.61570000000006</v>
      </c>
      <c r="E20" s="26">
        <v>997.62110000000007</v>
      </c>
      <c r="F20" s="27">
        <v>906.79960000000005</v>
      </c>
      <c r="G20" s="24">
        <v>2439.4418999999998</v>
      </c>
      <c r="H20" s="25">
        <v>2439.4418999999998</v>
      </c>
      <c r="I20" s="26">
        <v>1638.0895999999998</v>
      </c>
      <c r="J20" s="27">
        <v>2028.9758999999999</v>
      </c>
      <c r="K20" s="24">
        <v>1401.7177999999999</v>
      </c>
      <c r="L20" s="25">
        <v>1401.7177999999999</v>
      </c>
      <c r="M20" s="26">
        <v>2277.1426999999999</v>
      </c>
      <c r="N20" s="27">
        <v>2585.2281000000003</v>
      </c>
      <c r="O20" s="24">
        <v>1425.3078</v>
      </c>
      <c r="P20" s="25">
        <v>1614.2637</v>
      </c>
      <c r="Q20" s="26">
        <v>1472.0160000000001</v>
      </c>
      <c r="R20" s="27">
        <v>1472.0160000000001</v>
      </c>
      <c r="S20" s="24">
        <v>847.82459999999992</v>
      </c>
      <c r="T20" s="25">
        <v>670.89959999999996</v>
      </c>
      <c r="U20" s="26">
        <v>1517.3088</v>
      </c>
      <c r="V20" s="27">
        <v>2662.6032999999998</v>
      </c>
      <c r="W20" s="24">
        <v>1303.1116</v>
      </c>
      <c r="X20" s="25">
        <v>1775.3834000000002</v>
      </c>
      <c r="Y20" s="26">
        <v>1454.7953</v>
      </c>
      <c r="Z20" s="27">
        <v>1454.7953</v>
      </c>
      <c r="AA20" s="24">
        <v>1872.5742</v>
      </c>
      <c r="AB20" s="25">
        <v>1872.5742</v>
      </c>
      <c r="AC20" s="26">
        <v>1280.7011</v>
      </c>
      <c r="AD20" s="27">
        <v>1280.7011</v>
      </c>
      <c r="AE20" s="24">
        <v>2471.7601999999997</v>
      </c>
      <c r="AF20" s="25">
        <v>1455.0311999999999</v>
      </c>
      <c r="AG20" s="26">
        <v>2260.8656000000001</v>
      </c>
      <c r="AH20" s="27">
        <v>2054.4531000000002</v>
      </c>
      <c r="AI20" s="24">
        <v>932.74860000000001</v>
      </c>
      <c r="AJ20" s="25">
        <v>932.74860000000001</v>
      </c>
      <c r="AK20" s="26">
        <v>1032.0625</v>
      </c>
      <c r="AL20" s="27">
        <v>1032.0625</v>
      </c>
      <c r="AM20" s="24">
        <v>1304.0551999999998</v>
      </c>
      <c r="AN20" s="25">
        <v>1097.4068</v>
      </c>
      <c r="AO20" s="26">
        <v>1184.6897999999999</v>
      </c>
      <c r="AP20" s="27">
        <v>1184.6897999999999</v>
      </c>
      <c r="AQ20" s="24">
        <v>906.79960000000005</v>
      </c>
      <c r="AR20" s="25">
        <v>936.28710000000001</v>
      </c>
    </row>
    <row r="21" spans="1:44" x14ac:dyDescent="0.25">
      <c r="A21" s="30"/>
      <c r="B21" s="35"/>
      <c r="C21" s="36"/>
      <c r="D21" s="37"/>
      <c r="E21" s="38"/>
      <c r="F21" s="38"/>
      <c r="G21" s="36"/>
      <c r="H21" s="37"/>
      <c r="I21" s="38"/>
      <c r="J21" s="38"/>
      <c r="K21" s="36"/>
      <c r="L21" s="37"/>
      <c r="M21" s="38"/>
      <c r="N21" s="38"/>
      <c r="O21" s="36"/>
      <c r="P21" s="37"/>
      <c r="Q21" s="38"/>
      <c r="R21" s="38"/>
      <c r="S21" s="36"/>
      <c r="T21" s="37"/>
      <c r="U21" s="38"/>
      <c r="V21" s="38"/>
      <c r="W21" s="36"/>
      <c r="X21" s="37"/>
      <c r="Y21" s="38"/>
      <c r="Z21" s="38"/>
      <c r="AA21" s="36"/>
      <c r="AB21" s="37"/>
      <c r="AC21" s="38"/>
      <c r="AD21" s="38"/>
      <c r="AE21" s="36"/>
      <c r="AF21" s="37"/>
      <c r="AG21" s="38"/>
      <c r="AH21" s="38"/>
      <c r="AI21" s="36"/>
      <c r="AJ21" s="37"/>
      <c r="AK21" s="38"/>
      <c r="AL21" s="38"/>
      <c r="AM21" s="36"/>
      <c r="AN21" s="37"/>
      <c r="AO21" s="38"/>
      <c r="AP21" s="38"/>
      <c r="AQ21" s="36"/>
      <c r="AR21" s="37"/>
    </row>
    <row r="22" spans="1:44" x14ac:dyDescent="0.25">
      <c r="A22" s="22" t="s">
        <v>29</v>
      </c>
      <c r="B22" s="23" t="s">
        <v>11</v>
      </c>
      <c r="C22" s="24">
        <v>249.07</v>
      </c>
      <c r="D22" s="25">
        <v>967.31999999999994</v>
      </c>
      <c r="E22" s="26">
        <v>150</v>
      </c>
      <c r="F22" s="27">
        <v>167.1</v>
      </c>
      <c r="G22" s="24">
        <v>574.70000000000005</v>
      </c>
      <c r="H22" s="25">
        <v>281.28000000000003</v>
      </c>
      <c r="I22" s="26">
        <v>70</v>
      </c>
      <c r="J22" s="27">
        <v>0</v>
      </c>
      <c r="K22" s="24">
        <v>698.11</v>
      </c>
      <c r="L22" s="25">
        <v>0</v>
      </c>
      <c r="M22" s="26">
        <v>4756.88</v>
      </c>
      <c r="N22" s="27">
        <v>422.59</v>
      </c>
      <c r="O22" s="24">
        <v>70</v>
      </c>
      <c r="P22" s="25">
        <v>0</v>
      </c>
      <c r="Q22" s="26">
        <v>190</v>
      </c>
      <c r="R22" s="27">
        <v>0</v>
      </c>
      <c r="S22" s="24">
        <v>850</v>
      </c>
      <c r="T22" s="25">
        <v>0</v>
      </c>
      <c r="U22" s="26">
        <v>786.02</v>
      </c>
      <c r="V22" s="27">
        <v>2361.0300000000002</v>
      </c>
      <c r="W22" s="24">
        <v>668.38</v>
      </c>
      <c r="X22" s="25">
        <v>0</v>
      </c>
      <c r="Y22" s="26">
        <v>856.02</v>
      </c>
      <c r="Z22" s="27">
        <v>173.55</v>
      </c>
      <c r="AA22" s="24">
        <v>1248.7</v>
      </c>
      <c r="AB22" s="25">
        <v>0</v>
      </c>
      <c r="AC22" s="26">
        <v>70</v>
      </c>
      <c r="AD22" s="27">
        <v>0</v>
      </c>
      <c r="AE22" s="24">
        <v>2776.38</v>
      </c>
      <c r="AF22" s="25">
        <v>0</v>
      </c>
      <c r="AG22" s="26">
        <v>831.40495867768595</v>
      </c>
      <c r="AH22" s="27">
        <v>0</v>
      </c>
      <c r="AI22" s="24">
        <v>0</v>
      </c>
      <c r="AJ22" s="25">
        <v>0</v>
      </c>
      <c r="AK22" s="26">
        <v>1020</v>
      </c>
      <c r="AL22" s="27">
        <v>0</v>
      </c>
      <c r="AM22" s="24">
        <v>70</v>
      </c>
      <c r="AN22" s="25">
        <v>0</v>
      </c>
      <c r="AO22" s="26">
        <v>1774.3600000000001</v>
      </c>
      <c r="AP22" s="27">
        <v>90.83</v>
      </c>
      <c r="AQ22" s="24">
        <v>140</v>
      </c>
      <c r="AR22" s="25">
        <v>4005</v>
      </c>
    </row>
    <row r="23" spans="1:44" x14ac:dyDescent="0.25">
      <c r="A23" s="30"/>
      <c r="B23" s="35"/>
      <c r="C23" s="39"/>
      <c r="D23" s="40"/>
      <c r="E23" s="41"/>
      <c r="F23" s="41"/>
      <c r="G23" s="39"/>
      <c r="H23" s="40"/>
      <c r="I23" s="41"/>
      <c r="J23" s="41"/>
      <c r="K23" s="39"/>
      <c r="L23" s="40"/>
      <c r="M23" s="41"/>
      <c r="N23" s="41"/>
      <c r="O23" s="39"/>
      <c r="P23" s="40"/>
      <c r="Q23" s="41"/>
      <c r="R23" s="41"/>
      <c r="S23" s="39"/>
      <c r="T23" s="40"/>
      <c r="U23" s="41"/>
      <c r="V23" s="41"/>
      <c r="W23" s="39"/>
      <c r="X23" s="40"/>
      <c r="Y23" s="41"/>
      <c r="Z23" s="41"/>
      <c r="AA23" s="39"/>
      <c r="AB23" s="40"/>
      <c r="AC23" s="41"/>
      <c r="AD23" s="41"/>
      <c r="AE23" s="39"/>
      <c r="AF23" s="40"/>
      <c r="AG23" s="41"/>
      <c r="AH23" s="41"/>
      <c r="AI23" s="39"/>
      <c r="AJ23" s="40"/>
      <c r="AK23" s="41"/>
      <c r="AL23" s="41"/>
      <c r="AM23" s="39"/>
      <c r="AN23" s="40"/>
      <c r="AO23" s="41"/>
      <c r="AP23" s="41"/>
      <c r="AQ23" s="39"/>
      <c r="AR23" s="40"/>
    </row>
    <row r="24" spans="1:44" x14ac:dyDescent="0.25">
      <c r="A24" s="22" t="s">
        <v>30</v>
      </c>
      <c r="B24" s="23" t="s">
        <v>31</v>
      </c>
      <c r="C24" s="24">
        <v>5382.5759850000004</v>
      </c>
      <c r="D24" s="25">
        <v>1627.4533594</v>
      </c>
      <c r="E24" s="26">
        <v>2172.7896638000002</v>
      </c>
      <c r="F24" s="27">
        <v>2560.5327115487603</v>
      </c>
      <c r="G24" s="24">
        <v>11768.344742400001</v>
      </c>
      <c r="H24" s="25">
        <v>25274.159157400001</v>
      </c>
      <c r="I24" s="26">
        <v>1637.4289910999998</v>
      </c>
      <c r="J24" s="27">
        <v>3416.1277718000001</v>
      </c>
      <c r="K24" s="24">
        <v>7241.2648029000002</v>
      </c>
      <c r="L24" s="25">
        <v>1926.0706117000002</v>
      </c>
      <c r="M24" s="26">
        <v>6922.8595065000009</v>
      </c>
      <c r="N24" s="27">
        <v>7913.6992898000017</v>
      </c>
      <c r="O24" s="24">
        <v>1367.870582</v>
      </c>
      <c r="P24" s="25">
        <v>2950.2900971999998</v>
      </c>
      <c r="Q24" s="26">
        <v>771.76429442200003</v>
      </c>
      <c r="R24" s="27">
        <v>1347.0254849</v>
      </c>
      <c r="S24" s="24">
        <v>2674.2559368000007</v>
      </c>
      <c r="T24" s="25">
        <v>621.63095500000009</v>
      </c>
      <c r="U24" s="26">
        <v>3678.9805098000002</v>
      </c>
      <c r="V24" s="27">
        <v>15066.425851600001</v>
      </c>
      <c r="W24" s="24">
        <v>3476.6513941999997</v>
      </c>
      <c r="X24" s="25">
        <v>10362.311919599999</v>
      </c>
      <c r="Y24" s="26">
        <v>4100.8371449999995</v>
      </c>
      <c r="Z24" s="27">
        <v>11740.252106599999</v>
      </c>
      <c r="AA24" s="24">
        <v>5420.9226002000005</v>
      </c>
      <c r="AB24" s="25">
        <v>6947.0908386000001</v>
      </c>
      <c r="AC24" s="26">
        <v>4932.2257242000005</v>
      </c>
      <c r="AD24" s="27">
        <v>9343.4837918000012</v>
      </c>
      <c r="AE24" s="24">
        <v>8352.8749454000008</v>
      </c>
      <c r="AF24" s="25">
        <v>15886.524624</v>
      </c>
      <c r="AG24" s="26">
        <v>6493.4004993999997</v>
      </c>
      <c r="AH24" s="27">
        <v>3326.8782680000004</v>
      </c>
      <c r="AI24" s="24">
        <v>791.23371220000001</v>
      </c>
      <c r="AJ24" s="25">
        <v>215.18</v>
      </c>
      <c r="AK24" s="26">
        <v>13138.256262100003</v>
      </c>
      <c r="AL24" s="27">
        <v>5352.8220830999999</v>
      </c>
      <c r="AM24" s="24">
        <v>5182.9490583999996</v>
      </c>
      <c r="AN24" s="25">
        <v>6193.7048921999994</v>
      </c>
      <c r="AO24" s="26">
        <v>6445.8983927999998</v>
      </c>
      <c r="AP24" s="27">
        <v>5283.4975212000008</v>
      </c>
      <c r="AQ24" s="24">
        <v>6077.7541986000006</v>
      </c>
      <c r="AR24" s="25">
        <v>14708.690147599998</v>
      </c>
    </row>
    <row r="25" spans="1:44" ht="26.25" x14ac:dyDescent="0.25">
      <c r="A25" s="42" t="s">
        <v>32</v>
      </c>
      <c r="B25" s="29" t="s">
        <v>105</v>
      </c>
      <c r="C25" s="43">
        <v>0</v>
      </c>
      <c r="D25" s="44" t="s">
        <v>9</v>
      </c>
      <c r="E25" s="45">
        <v>0</v>
      </c>
      <c r="F25" s="46" t="s">
        <v>9</v>
      </c>
      <c r="G25" s="43">
        <v>0</v>
      </c>
      <c r="H25" s="44" t="s">
        <v>9</v>
      </c>
      <c r="I25" s="45">
        <v>0</v>
      </c>
      <c r="J25" s="46" t="s">
        <v>9</v>
      </c>
      <c r="K25" s="43">
        <v>0</v>
      </c>
      <c r="L25" s="44" t="s">
        <v>9</v>
      </c>
      <c r="M25" s="45">
        <v>0</v>
      </c>
      <c r="N25" s="46" t="s">
        <v>9</v>
      </c>
      <c r="O25" s="43">
        <v>0</v>
      </c>
      <c r="P25" s="44" t="s">
        <v>9</v>
      </c>
      <c r="Q25" s="45">
        <v>0</v>
      </c>
      <c r="R25" s="46" t="s">
        <v>9</v>
      </c>
      <c r="S25" s="43">
        <v>0</v>
      </c>
      <c r="T25" s="44" t="s">
        <v>9</v>
      </c>
      <c r="U25" s="45">
        <v>0</v>
      </c>
      <c r="V25" s="46" t="s">
        <v>9</v>
      </c>
      <c r="W25" s="43">
        <v>0</v>
      </c>
      <c r="X25" s="44" t="s">
        <v>9</v>
      </c>
      <c r="Y25" s="45">
        <v>0</v>
      </c>
      <c r="Z25" s="46" t="s">
        <v>9</v>
      </c>
      <c r="AA25" s="43">
        <v>0</v>
      </c>
      <c r="AB25" s="44" t="s">
        <v>9</v>
      </c>
      <c r="AC25" s="45">
        <v>0</v>
      </c>
      <c r="AD25" s="46" t="s">
        <v>9</v>
      </c>
      <c r="AE25" s="43">
        <v>0</v>
      </c>
      <c r="AF25" s="44" t="s">
        <v>9</v>
      </c>
      <c r="AG25" s="45">
        <v>0</v>
      </c>
      <c r="AH25" s="46" t="s">
        <v>9</v>
      </c>
      <c r="AI25" s="43">
        <v>0</v>
      </c>
      <c r="AJ25" s="44" t="s">
        <v>9</v>
      </c>
      <c r="AK25" s="45">
        <v>0</v>
      </c>
      <c r="AL25" s="46" t="s">
        <v>9</v>
      </c>
      <c r="AM25" s="43">
        <v>0</v>
      </c>
      <c r="AN25" s="44" t="s">
        <v>9</v>
      </c>
      <c r="AO25" s="45">
        <v>0</v>
      </c>
      <c r="AP25" s="46" t="s">
        <v>9</v>
      </c>
      <c r="AQ25" s="43">
        <v>0</v>
      </c>
      <c r="AR25" s="44" t="s">
        <v>9</v>
      </c>
    </row>
    <row r="26" spans="1:44" ht="26.25" x14ac:dyDescent="0.25">
      <c r="A26" s="42" t="s">
        <v>33</v>
      </c>
      <c r="B26" s="29" t="s">
        <v>106</v>
      </c>
      <c r="C26" s="43" t="s">
        <v>9</v>
      </c>
      <c r="D26" s="44">
        <v>0</v>
      </c>
      <c r="E26" s="45" t="s">
        <v>9</v>
      </c>
      <c r="F26" s="46">
        <v>0</v>
      </c>
      <c r="G26" s="43" t="s">
        <v>9</v>
      </c>
      <c r="H26" s="44">
        <v>0</v>
      </c>
      <c r="I26" s="45" t="s">
        <v>9</v>
      </c>
      <c r="J26" s="46">
        <v>0</v>
      </c>
      <c r="K26" s="43" t="s">
        <v>9</v>
      </c>
      <c r="L26" s="44">
        <v>0</v>
      </c>
      <c r="M26" s="45" t="s">
        <v>9</v>
      </c>
      <c r="N26" s="46">
        <v>0</v>
      </c>
      <c r="O26" s="43" t="s">
        <v>9</v>
      </c>
      <c r="P26" s="44">
        <v>0</v>
      </c>
      <c r="Q26" s="45" t="s">
        <v>9</v>
      </c>
      <c r="R26" s="46">
        <v>0</v>
      </c>
      <c r="S26" s="43" t="s">
        <v>9</v>
      </c>
      <c r="T26" s="44">
        <v>0</v>
      </c>
      <c r="U26" s="45" t="s">
        <v>9</v>
      </c>
      <c r="V26" s="46">
        <v>0</v>
      </c>
      <c r="W26" s="43" t="s">
        <v>9</v>
      </c>
      <c r="X26" s="44">
        <v>0</v>
      </c>
      <c r="Y26" s="45" t="s">
        <v>9</v>
      </c>
      <c r="Z26" s="46">
        <v>0</v>
      </c>
      <c r="AA26" s="43" t="s">
        <v>9</v>
      </c>
      <c r="AB26" s="44">
        <v>0</v>
      </c>
      <c r="AC26" s="45" t="s">
        <v>9</v>
      </c>
      <c r="AD26" s="46">
        <v>0</v>
      </c>
      <c r="AE26" s="43" t="s">
        <v>9</v>
      </c>
      <c r="AF26" s="44">
        <v>0</v>
      </c>
      <c r="AG26" s="45" t="s">
        <v>9</v>
      </c>
      <c r="AH26" s="46">
        <v>0</v>
      </c>
      <c r="AI26" s="43" t="s">
        <v>9</v>
      </c>
      <c r="AJ26" s="44">
        <v>0</v>
      </c>
      <c r="AK26" s="45" t="s">
        <v>9</v>
      </c>
      <c r="AL26" s="46">
        <v>0</v>
      </c>
      <c r="AM26" s="43" t="s">
        <v>9</v>
      </c>
      <c r="AN26" s="44">
        <v>0</v>
      </c>
      <c r="AO26" s="45" t="s">
        <v>9</v>
      </c>
      <c r="AP26" s="46">
        <v>0</v>
      </c>
      <c r="AQ26" s="43" t="s">
        <v>9</v>
      </c>
      <c r="AR26" s="44">
        <v>0</v>
      </c>
    </row>
    <row r="27" spans="1:44" x14ac:dyDescent="0.25">
      <c r="A27" s="42" t="s">
        <v>34</v>
      </c>
      <c r="B27" s="29" t="s">
        <v>6</v>
      </c>
      <c r="C27" s="24">
        <v>83</v>
      </c>
      <c r="D27" s="25">
        <v>0</v>
      </c>
      <c r="E27" s="26">
        <v>0</v>
      </c>
      <c r="F27" s="27">
        <v>0</v>
      </c>
      <c r="G27" s="24">
        <v>0</v>
      </c>
      <c r="H27" s="25">
        <v>0</v>
      </c>
      <c r="I27" s="26">
        <v>0</v>
      </c>
      <c r="J27" s="27">
        <v>0</v>
      </c>
      <c r="K27" s="24">
        <v>257</v>
      </c>
      <c r="L27" s="25">
        <v>0</v>
      </c>
      <c r="M27" s="26">
        <v>0</v>
      </c>
      <c r="N27" s="27">
        <v>0</v>
      </c>
      <c r="O27" s="24">
        <v>0</v>
      </c>
      <c r="P27" s="25">
        <v>0</v>
      </c>
      <c r="Q27" s="26">
        <v>0</v>
      </c>
      <c r="R27" s="27">
        <v>0</v>
      </c>
      <c r="S27" s="24">
        <v>0</v>
      </c>
      <c r="T27" s="25">
        <v>0</v>
      </c>
      <c r="U27" s="26">
        <v>0</v>
      </c>
      <c r="V27" s="27">
        <v>0</v>
      </c>
      <c r="W27" s="24">
        <v>0</v>
      </c>
      <c r="X27" s="25">
        <v>0</v>
      </c>
      <c r="Y27" s="26">
        <v>38</v>
      </c>
      <c r="Z27" s="27">
        <v>0</v>
      </c>
      <c r="AA27" s="24">
        <v>34</v>
      </c>
      <c r="AB27" s="25">
        <v>0</v>
      </c>
      <c r="AC27" s="26">
        <v>31</v>
      </c>
      <c r="AD27" s="27">
        <v>0</v>
      </c>
      <c r="AE27" s="24">
        <v>20</v>
      </c>
      <c r="AF27" s="25">
        <v>0</v>
      </c>
      <c r="AG27" s="26">
        <v>0</v>
      </c>
      <c r="AH27" s="27">
        <v>0</v>
      </c>
      <c r="AI27" s="24">
        <v>0</v>
      </c>
      <c r="AJ27" s="25">
        <v>0</v>
      </c>
      <c r="AK27" s="26">
        <v>0</v>
      </c>
      <c r="AL27" s="27">
        <v>0</v>
      </c>
      <c r="AM27" s="24">
        <v>0</v>
      </c>
      <c r="AN27" s="25">
        <v>0</v>
      </c>
      <c r="AO27" s="26">
        <v>21</v>
      </c>
      <c r="AP27" s="27">
        <v>0</v>
      </c>
      <c r="AQ27" s="24">
        <v>0</v>
      </c>
      <c r="AR27" s="25">
        <v>0</v>
      </c>
    </row>
    <row r="28" spans="1:44" x14ac:dyDescent="0.25">
      <c r="A28" s="42" t="s">
        <v>35</v>
      </c>
      <c r="B28" s="29" t="s">
        <v>36</v>
      </c>
      <c r="C28" s="24">
        <v>0</v>
      </c>
      <c r="D28" s="25">
        <v>0</v>
      </c>
      <c r="E28" s="26">
        <v>1147.78</v>
      </c>
      <c r="F28" s="27">
        <v>123.96694214876034</v>
      </c>
      <c r="G28" s="24">
        <v>733.16</v>
      </c>
      <c r="H28" s="25">
        <v>0</v>
      </c>
      <c r="I28" s="26">
        <v>489.16999999999996</v>
      </c>
      <c r="J28" s="27">
        <v>789.55</v>
      </c>
      <c r="K28" s="24">
        <v>2866.34</v>
      </c>
      <c r="L28" s="25">
        <v>321.23</v>
      </c>
      <c r="M28" s="26">
        <v>2737.45</v>
      </c>
      <c r="N28" s="27">
        <v>1494.2650000000003</v>
      </c>
      <c r="O28" s="24">
        <v>0</v>
      </c>
      <c r="P28" s="25">
        <v>50.370000000000005</v>
      </c>
      <c r="Q28" s="26">
        <v>319.84000000000003</v>
      </c>
      <c r="R28" s="27">
        <v>0</v>
      </c>
      <c r="S28" s="24">
        <v>38.619999999999997</v>
      </c>
      <c r="T28" s="25">
        <v>8.31</v>
      </c>
      <c r="U28" s="26">
        <v>291.42</v>
      </c>
      <c r="V28" s="27">
        <v>21.15</v>
      </c>
      <c r="W28" s="24">
        <v>261.52</v>
      </c>
      <c r="X28" s="25">
        <v>758.01620000000003</v>
      </c>
      <c r="Y28" s="26">
        <v>0</v>
      </c>
      <c r="Z28" s="27">
        <v>823.3</v>
      </c>
      <c r="AA28" s="24">
        <v>1789.8400000000001</v>
      </c>
      <c r="AB28" s="25">
        <v>342.55999999999995</v>
      </c>
      <c r="AC28" s="26">
        <v>95.89</v>
      </c>
      <c r="AD28" s="27">
        <v>44.91</v>
      </c>
      <c r="AE28" s="24">
        <v>1123.69</v>
      </c>
      <c r="AF28" s="25">
        <v>1383.6699999999998</v>
      </c>
      <c r="AG28" s="26">
        <v>257.58</v>
      </c>
      <c r="AH28" s="27">
        <v>144.39999999999998</v>
      </c>
      <c r="AI28" s="24">
        <v>15.47</v>
      </c>
      <c r="AJ28" s="25">
        <v>0</v>
      </c>
      <c r="AK28" s="26">
        <v>300.16000000000003</v>
      </c>
      <c r="AL28" s="27">
        <v>162.22</v>
      </c>
      <c r="AM28" s="24">
        <v>0</v>
      </c>
      <c r="AN28" s="25">
        <v>58.02</v>
      </c>
      <c r="AO28" s="26">
        <v>714.4206999999999</v>
      </c>
      <c r="AP28" s="27">
        <v>293.82</v>
      </c>
      <c r="AQ28" s="24">
        <v>204.82999999999998</v>
      </c>
      <c r="AR28" s="25">
        <v>1034.73</v>
      </c>
    </row>
    <row r="29" spans="1:44" x14ac:dyDescent="0.25">
      <c r="A29" s="42" t="s">
        <v>37</v>
      </c>
      <c r="B29" s="29" t="s">
        <v>38</v>
      </c>
      <c r="C29" s="24">
        <v>5114.3759850000006</v>
      </c>
      <c r="D29" s="25">
        <v>708.45840940000005</v>
      </c>
      <c r="E29" s="26">
        <v>841.95966380000004</v>
      </c>
      <c r="F29" s="27">
        <v>2066.0057694000002</v>
      </c>
      <c r="G29" s="24">
        <v>9612.2959884000011</v>
      </c>
      <c r="H29" s="25">
        <v>20610.686357400002</v>
      </c>
      <c r="I29" s="26">
        <v>1011.5789910999999</v>
      </c>
      <c r="J29" s="27">
        <v>2023.0677718000002</v>
      </c>
      <c r="K29" s="24">
        <v>3999.8448029000001</v>
      </c>
      <c r="L29" s="25">
        <v>1150.8092017000001</v>
      </c>
      <c r="M29" s="26">
        <v>3571.2495065000003</v>
      </c>
      <c r="N29" s="27">
        <v>5485.2542898000011</v>
      </c>
      <c r="O29" s="24">
        <v>1248.8005820000001</v>
      </c>
      <c r="P29" s="25">
        <v>1905.7967972000001</v>
      </c>
      <c r="Q29" s="26">
        <v>188.71707442200002</v>
      </c>
      <c r="R29" s="27">
        <v>932.38826489999997</v>
      </c>
      <c r="S29" s="24">
        <v>2462.3959368000005</v>
      </c>
      <c r="T29" s="25">
        <v>0</v>
      </c>
      <c r="U29" s="26">
        <v>3088.8005098000003</v>
      </c>
      <c r="V29" s="27">
        <v>14145.5851576</v>
      </c>
      <c r="W29" s="24">
        <v>2557.3274821999998</v>
      </c>
      <c r="X29" s="25">
        <v>8601.7810415999993</v>
      </c>
      <c r="Y29" s="26">
        <v>3951.6471449999999</v>
      </c>
      <c r="Z29" s="27">
        <v>10013.844356600001</v>
      </c>
      <c r="AA29" s="24">
        <v>3305.0826002000003</v>
      </c>
      <c r="AB29" s="25">
        <v>5735.2908385999999</v>
      </c>
      <c r="AC29" s="26">
        <v>4597.6157241999999</v>
      </c>
      <c r="AD29" s="27">
        <v>8350.4679417999996</v>
      </c>
      <c r="AE29" s="24">
        <v>7006.4149454000008</v>
      </c>
      <c r="AF29" s="25">
        <v>13057.919484</v>
      </c>
      <c r="AG29" s="26">
        <v>5880.8707494</v>
      </c>
      <c r="AH29" s="27">
        <v>2755.9305079999999</v>
      </c>
      <c r="AI29" s="24">
        <v>574.63371219999999</v>
      </c>
      <c r="AJ29" s="25">
        <v>0</v>
      </c>
      <c r="AK29" s="26">
        <v>12214.0272621</v>
      </c>
      <c r="AL29" s="27">
        <v>4251.0238931000004</v>
      </c>
      <c r="AM29" s="24">
        <v>5025.5090584</v>
      </c>
      <c r="AN29" s="25">
        <v>5621.2919921999992</v>
      </c>
      <c r="AO29" s="26">
        <v>5499.6538897999999</v>
      </c>
      <c r="AP29" s="27">
        <v>4555.3800212000006</v>
      </c>
      <c r="AQ29" s="24">
        <v>5476.4328536000003</v>
      </c>
      <c r="AR29" s="25">
        <v>12221.535007599998</v>
      </c>
    </row>
    <row r="30" spans="1:44" x14ac:dyDescent="0.25">
      <c r="A30" s="42" t="s">
        <v>39</v>
      </c>
      <c r="B30" s="29" t="s">
        <v>40</v>
      </c>
      <c r="C30" s="24">
        <v>0</v>
      </c>
      <c r="D30" s="25">
        <v>0</v>
      </c>
      <c r="E30" s="26">
        <v>0</v>
      </c>
      <c r="F30" s="27">
        <v>0</v>
      </c>
      <c r="G30" s="24">
        <v>0</v>
      </c>
      <c r="H30" s="25">
        <v>0</v>
      </c>
      <c r="I30" s="26">
        <v>0</v>
      </c>
      <c r="J30" s="27">
        <v>0</v>
      </c>
      <c r="K30" s="24">
        <v>0</v>
      </c>
      <c r="L30" s="25">
        <v>0</v>
      </c>
      <c r="M30" s="26">
        <v>0</v>
      </c>
      <c r="N30" s="27">
        <v>0</v>
      </c>
      <c r="O30" s="24">
        <v>0</v>
      </c>
      <c r="P30" s="25">
        <v>0</v>
      </c>
      <c r="Q30" s="26">
        <v>0</v>
      </c>
      <c r="R30" s="27">
        <v>0</v>
      </c>
      <c r="S30" s="24">
        <v>0</v>
      </c>
      <c r="T30" s="25">
        <v>0</v>
      </c>
      <c r="U30" s="26">
        <v>0</v>
      </c>
      <c r="V30" s="27">
        <v>0</v>
      </c>
      <c r="W30" s="24">
        <v>0</v>
      </c>
      <c r="X30" s="25">
        <v>0</v>
      </c>
      <c r="Y30" s="26">
        <v>0</v>
      </c>
      <c r="Z30" s="27">
        <v>0</v>
      </c>
      <c r="AA30" s="24">
        <v>0</v>
      </c>
      <c r="AB30" s="25">
        <v>0</v>
      </c>
      <c r="AC30" s="26">
        <v>0</v>
      </c>
      <c r="AD30" s="27">
        <v>0</v>
      </c>
      <c r="AE30" s="24">
        <v>0</v>
      </c>
      <c r="AF30" s="25">
        <v>0</v>
      </c>
      <c r="AG30" s="26">
        <v>0</v>
      </c>
      <c r="AH30" s="27">
        <v>0</v>
      </c>
      <c r="AI30" s="24">
        <v>0</v>
      </c>
      <c r="AJ30" s="25">
        <v>0</v>
      </c>
      <c r="AK30" s="26">
        <v>0</v>
      </c>
      <c r="AL30" s="27">
        <v>0</v>
      </c>
      <c r="AM30" s="24">
        <v>0</v>
      </c>
      <c r="AN30" s="25">
        <v>0</v>
      </c>
      <c r="AO30" s="26">
        <v>0</v>
      </c>
      <c r="AP30" s="27">
        <v>0</v>
      </c>
      <c r="AQ30" s="24">
        <v>0</v>
      </c>
      <c r="AR30" s="25">
        <v>0</v>
      </c>
    </row>
    <row r="31" spans="1:44" x14ac:dyDescent="0.25">
      <c r="A31" s="42" t="s">
        <v>41</v>
      </c>
      <c r="B31" s="29" t="s">
        <v>42</v>
      </c>
      <c r="C31" s="24">
        <v>0</v>
      </c>
      <c r="D31" s="25">
        <v>665.01495</v>
      </c>
      <c r="E31" s="26">
        <v>47.95</v>
      </c>
      <c r="F31" s="27">
        <v>58</v>
      </c>
      <c r="G31" s="24">
        <v>788.56875400000001</v>
      </c>
      <c r="H31" s="25">
        <v>3860.1828</v>
      </c>
      <c r="I31" s="26">
        <v>24.2</v>
      </c>
      <c r="J31" s="27">
        <v>16.899999999999999</v>
      </c>
      <c r="K31" s="24">
        <v>0</v>
      </c>
      <c r="L31" s="25">
        <v>116.43141</v>
      </c>
      <c r="M31" s="26">
        <v>68.52</v>
      </c>
      <c r="N31" s="27">
        <v>290.02</v>
      </c>
      <c r="O31" s="24">
        <v>0</v>
      </c>
      <c r="P31" s="25">
        <v>712.98329999999999</v>
      </c>
      <c r="Q31" s="26">
        <v>143.33722</v>
      </c>
      <c r="R31" s="27">
        <v>141.67722000000001</v>
      </c>
      <c r="S31" s="24">
        <v>146.32</v>
      </c>
      <c r="T31" s="25">
        <v>309.59095500000001</v>
      </c>
      <c r="U31" s="26">
        <v>38.68</v>
      </c>
      <c r="V31" s="27">
        <v>348.16069399999998</v>
      </c>
      <c r="W31" s="24">
        <v>253.173912</v>
      </c>
      <c r="X31" s="25">
        <v>662.51467799999989</v>
      </c>
      <c r="Y31" s="26">
        <v>0</v>
      </c>
      <c r="Z31" s="27">
        <v>316.43774999999999</v>
      </c>
      <c r="AA31" s="24">
        <v>56.8</v>
      </c>
      <c r="AB31" s="25">
        <v>36.25</v>
      </c>
      <c r="AC31" s="26">
        <v>0</v>
      </c>
      <c r="AD31" s="27">
        <v>616.37585000000001</v>
      </c>
      <c r="AE31" s="24">
        <v>0</v>
      </c>
      <c r="AF31" s="25">
        <v>1005.3951399999999</v>
      </c>
      <c r="AG31" s="26">
        <v>150.04974999999999</v>
      </c>
      <c r="AH31" s="27">
        <v>161.28775999999999</v>
      </c>
      <c r="AI31" s="24">
        <v>0</v>
      </c>
      <c r="AJ31" s="25">
        <v>58.4</v>
      </c>
      <c r="AK31" s="26">
        <v>441.34900000000005</v>
      </c>
      <c r="AL31" s="27">
        <v>607.64819000000011</v>
      </c>
      <c r="AM31" s="24">
        <v>0</v>
      </c>
      <c r="AN31" s="25">
        <v>206.7329</v>
      </c>
      <c r="AO31" s="26">
        <v>63.763802999999996</v>
      </c>
      <c r="AP31" s="27">
        <v>162.4975</v>
      </c>
      <c r="AQ31" s="24">
        <v>119.01134499999999</v>
      </c>
      <c r="AR31" s="25">
        <v>1101.28514</v>
      </c>
    </row>
    <row r="32" spans="1:44" x14ac:dyDescent="0.25">
      <c r="A32" s="42" t="s">
        <v>43</v>
      </c>
      <c r="B32" s="29" t="s">
        <v>44</v>
      </c>
      <c r="C32" s="24">
        <v>0</v>
      </c>
      <c r="D32" s="25">
        <v>0</v>
      </c>
      <c r="E32" s="26">
        <v>0</v>
      </c>
      <c r="F32" s="27">
        <v>0</v>
      </c>
      <c r="G32" s="24">
        <v>120</v>
      </c>
      <c r="H32" s="25">
        <v>121</v>
      </c>
      <c r="I32" s="26">
        <v>0</v>
      </c>
      <c r="J32" s="27">
        <v>0</v>
      </c>
      <c r="K32" s="24">
        <v>0</v>
      </c>
      <c r="L32" s="25">
        <v>0</v>
      </c>
      <c r="M32" s="26">
        <v>0</v>
      </c>
      <c r="N32" s="27">
        <v>0</v>
      </c>
      <c r="O32" s="24">
        <v>0</v>
      </c>
      <c r="P32" s="25">
        <v>0</v>
      </c>
      <c r="Q32" s="26">
        <v>0</v>
      </c>
      <c r="R32" s="27">
        <v>0</v>
      </c>
      <c r="S32" s="24">
        <v>0</v>
      </c>
      <c r="T32" s="25">
        <v>0</v>
      </c>
      <c r="U32" s="26">
        <v>0</v>
      </c>
      <c r="V32" s="27">
        <v>0</v>
      </c>
      <c r="W32" s="24">
        <v>0</v>
      </c>
      <c r="X32" s="25">
        <v>0</v>
      </c>
      <c r="Y32" s="26">
        <v>0</v>
      </c>
      <c r="Z32" s="27">
        <v>0</v>
      </c>
      <c r="AA32" s="24">
        <v>0</v>
      </c>
      <c r="AB32" s="25">
        <v>0</v>
      </c>
      <c r="AC32" s="26">
        <v>0</v>
      </c>
      <c r="AD32" s="27">
        <v>0</v>
      </c>
      <c r="AE32" s="24">
        <v>0</v>
      </c>
      <c r="AF32" s="25">
        <v>0</v>
      </c>
      <c r="AG32" s="26">
        <v>0</v>
      </c>
      <c r="AH32" s="27">
        <v>0</v>
      </c>
      <c r="AI32" s="24">
        <v>0</v>
      </c>
      <c r="AJ32" s="25">
        <v>0</v>
      </c>
      <c r="AK32" s="26">
        <v>0</v>
      </c>
      <c r="AL32" s="27">
        <v>0</v>
      </c>
      <c r="AM32" s="24">
        <v>0</v>
      </c>
      <c r="AN32" s="25">
        <v>0</v>
      </c>
      <c r="AO32" s="26">
        <v>0</v>
      </c>
      <c r="AP32" s="27">
        <v>0</v>
      </c>
      <c r="AQ32" s="24">
        <v>0</v>
      </c>
      <c r="AR32" s="25">
        <v>0</v>
      </c>
    </row>
    <row r="33" spans="1:44" x14ac:dyDescent="0.25">
      <c r="A33" s="42" t="s">
        <v>45</v>
      </c>
      <c r="B33" s="29" t="s">
        <v>46</v>
      </c>
      <c r="C33" s="24">
        <v>0</v>
      </c>
      <c r="D33" s="25">
        <v>0</v>
      </c>
      <c r="E33" s="26">
        <v>0</v>
      </c>
      <c r="F33" s="27">
        <v>0</v>
      </c>
      <c r="G33" s="24">
        <v>0</v>
      </c>
      <c r="H33" s="25">
        <v>0</v>
      </c>
      <c r="I33" s="26">
        <v>0</v>
      </c>
      <c r="J33" s="27">
        <v>0</v>
      </c>
      <c r="K33" s="24">
        <v>0</v>
      </c>
      <c r="L33" s="25">
        <v>0</v>
      </c>
      <c r="M33" s="26">
        <v>0</v>
      </c>
      <c r="N33" s="27">
        <v>0</v>
      </c>
      <c r="O33" s="24">
        <v>0</v>
      </c>
      <c r="P33" s="25">
        <v>0</v>
      </c>
      <c r="Q33" s="26">
        <v>0</v>
      </c>
      <c r="R33" s="27">
        <v>0</v>
      </c>
      <c r="S33" s="24">
        <v>0</v>
      </c>
      <c r="T33" s="25">
        <v>0</v>
      </c>
      <c r="U33" s="26">
        <v>0</v>
      </c>
      <c r="V33" s="27">
        <v>0</v>
      </c>
      <c r="W33" s="24">
        <v>0</v>
      </c>
      <c r="X33" s="25">
        <v>0</v>
      </c>
      <c r="Y33" s="26">
        <v>0</v>
      </c>
      <c r="Z33" s="27">
        <v>0</v>
      </c>
      <c r="AA33" s="24">
        <v>0</v>
      </c>
      <c r="AB33" s="25">
        <v>0</v>
      </c>
      <c r="AC33" s="26">
        <v>0</v>
      </c>
      <c r="AD33" s="27">
        <v>0</v>
      </c>
      <c r="AE33" s="24">
        <v>0</v>
      </c>
      <c r="AF33" s="25">
        <v>0</v>
      </c>
      <c r="AG33" s="26">
        <v>0</v>
      </c>
      <c r="AH33" s="27">
        <v>0</v>
      </c>
      <c r="AI33" s="24">
        <v>0</v>
      </c>
      <c r="AJ33" s="25">
        <v>0</v>
      </c>
      <c r="AK33" s="26">
        <v>0</v>
      </c>
      <c r="AL33" s="27">
        <v>0</v>
      </c>
      <c r="AM33" s="24">
        <v>0</v>
      </c>
      <c r="AN33" s="25">
        <v>0</v>
      </c>
      <c r="AO33" s="26">
        <v>0</v>
      </c>
      <c r="AP33" s="27">
        <v>0</v>
      </c>
      <c r="AQ33" s="24">
        <v>0</v>
      </c>
      <c r="AR33" s="25">
        <v>0</v>
      </c>
    </row>
    <row r="34" spans="1:44" x14ac:dyDescent="0.25">
      <c r="A34" s="42" t="s">
        <v>47</v>
      </c>
      <c r="B34" s="29" t="s">
        <v>48</v>
      </c>
      <c r="C34" s="24">
        <v>0</v>
      </c>
      <c r="D34" s="25">
        <v>0</v>
      </c>
      <c r="E34" s="26">
        <v>0</v>
      </c>
      <c r="F34" s="27">
        <v>0</v>
      </c>
      <c r="G34" s="24">
        <v>0</v>
      </c>
      <c r="H34" s="25">
        <v>0</v>
      </c>
      <c r="I34" s="26">
        <v>0</v>
      </c>
      <c r="J34" s="27">
        <v>0</v>
      </c>
      <c r="K34" s="24">
        <v>0</v>
      </c>
      <c r="L34" s="25">
        <v>0</v>
      </c>
      <c r="M34" s="26">
        <v>0</v>
      </c>
      <c r="N34" s="27">
        <v>0</v>
      </c>
      <c r="O34" s="24">
        <v>0</v>
      </c>
      <c r="P34" s="25">
        <v>0</v>
      </c>
      <c r="Q34" s="26">
        <v>0</v>
      </c>
      <c r="R34" s="27">
        <v>0</v>
      </c>
      <c r="S34" s="24">
        <v>0</v>
      </c>
      <c r="T34" s="25">
        <v>0</v>
      </c>
      <c r="U34" s="26">
        <v>0</v>
      </c>
      <c r="V34" s="27">
        <v>0</v>
      </c>
      <c r="W34" s="24">
        <v>0</v>
      </c>
      <c r="X34" s="25">
        <v>0</v>
      </c>
      <c r="Y34" s="26">
        <v>0</v>
      </c>
      <c r="Z34" s="27">
        <v>63</v>
      </c>
      <c r="AA34" s="24">
        <v>0</v>
      </c>
      <c r="AB34" s="25">
        <v>0</v>
      </c>
      <c r="AC34" s="26">
        <v>0</v>
      </c>
      <c r="AD34" s="27">
        <v>0</v>
      </c>
      <c r="AE34" s="24">
        <v>0</v>
      </c>
      <c r="AF34" s="25">
        <v>0</v>
      </c>
      <c r="AG34" s="26">
        <v>0</v>
      </c>
      <c r="AH34" s="27">
        <v>0</v>
      </c>
      <c r="AI34" s="24">
        <v>0</v>
      </c>
      <c r="AJ34" s="25">
        <v>0</v>
      </c>
      <c r="AK34" s="26">
        <v>0</v>
      </c>
      <c r="AL34" s="27">
        <v>0</v>
      </c>
      <c r="AM34" s="24">
        <v>0</v>
      </c>
      <c r="AN34" s="25">
        <v>0</v>
      </c>
      <c r="AO34" s="26">
        <v>21</v>
      </c>
      <c r="AP34" s="27">
        <v>0</v>
      </c>
      <c r="AQ34" s="24">
        <v>0</v>
      </c>
      <c r="AR34" s="25">
        <v>0</v>
      </c>
    </row>
    <row r="35" spans="1:44" x14ac:dyDescent="0.25">
      <c r="A35" s="42" t="s">
        <v>49</v>
      </c>
      <c r="B35" s="29" t="s">
        <v>50</v>
      </c>
      <c r="C35" s="24">
        <v>0</v>
      </c>
      <c r="D35" s="25">
        <v>0</v>
      </c>
      <c r="E35" s="26">
        <v>0</v>
      </c>
      <c r="F35" s="27">
        <v>0</v>
      </c>
      <c r="G35" s="24">
        <v>0</v>
      </c>
      <c r="H35" s="25">
        <v>0</v>
      </c>
      <c r="I35" s="26">
        <v>0</v>
      </c>
      <c r="J35" s="27">
        <v>0</v>
      </c>
      <c r="K35" s="24">
        <v>0</v>
      </c>
      <c r="L35" s="25">
        <v>0</v>
      </c>
      <c r="M35" s="26">
        <v>0</v>
      </c>
      <c r="N35" s="27">
        <v>0</v>
      </c>
      <c r="O35" s="24">
        <v>0</v>
      </c>
      <c r="P35" s="25">
        <v>0</v>
      </c>
      <c r="Q35" s="26">
        <v>0</v>
      </c>
      <c r="R35" s="27">
        <v>0</v>
      </c>
      <c r="S35" s="24">
        <v>0</v>
      </c>
      <c r="T35" s="25">
        <v>0</v>
      </c>
      <c r="U35" s="26">
        <v>0</v>
      </c>
      <c r="V35" s="27">
        <v>0</v>
      </c>
      <c r="W35" s="24">
        <v>0</v>
      </c>
      <c r="X35" s="25">
        <v>0</v>
      </c>
      <c r="Y35" s="26">
        <v>0</v>
      </c>
      <c r="Z35" s="27">
        <v>0</v>
      </c>
      <c r="AA35" s="24">
        <v>0</v>
      </c>
      <c r="AB35" s="25">
        <v>0</v>
      </c>
      <c r="AC35" s="26">
        <v>0</v>
      </c>
      <c r="AD35" s="27">
        <v>0</v>
      </c>
      <c r="AE35" s="24">
        <v>0</v>
      </c>
      <c r="AF35" s="25">
        <v>0</v>
      </c>
      <c r="AG35" s="26">
        <v>0</v>
      </c>
      <c r="AH35" s="27">
        <v>0</v>
      </c>
      <c r="AI35" s="24">
        <v>0</v>
      </c>
      <c r="AJ35" s="25">
        <v>0</v>
      </c>
      <c r="AK35" s="26">
        <v>0</v>
      </c>
      <c r="AL35" s="27">
        <v>0</v>
      </c>
      <c r="AM35" s="24">
        <v>0</v>
      </c>
      <c r="AN35" s="25">
        <v>0</v>
      </c>
      <c r="AO35" s="26">
        <v>0</v>
      </c>
      <c r="AP35" s="27">
        <v>0</v>
      </c>
      <c r="AQ35" s="24">
        <v>0</v>
      </c>
      <c r="AR35" s="25">
        <v>0</v>
      </c>
    </row>
    <row r="36" spans="1:44" ht="15" customHeight="1" x14ac:dyDescent="0.25">
      <c r="A36" s="42" t="s">
        <v>51</v>
      </c>
      <c r="B36" s="29" t="s">
        <v>52</v>
      </c>
      <c r="C36" s="24">
        <v>0</v>
      </c>
      <c r="D36" s="25">
        <v>0</v>
      </c>
      <c r="E36" s="26">
        <v>0</v>
      </c>
      <c r="F36" s="27">
        <v>0</v>
      </c>
      <c r="G36" s="24">
        <v>0</v>
      </c>
      <c r="H36" s="25">
        <v>0</v>
      </c>
      <c r="I36" s="26">
        <v>0</v>
      </c>
      <c r="J36" s="27">
        <v>0</v>
      </c>
      <c r="K36" s="24">
        <v>0</v>
      </c>
      <c r="L36" s="25">
        <v>0</v>
      </c>
      <c r="M36" s="26">
        <v>0</v>
      </c>
      <c r="N36" s="27">
        <v>0</v>
      </c>
      <c r="O36" s="24">
        <v>0</v>
      </c>
      <c r="P36" s="25">
        <v>0</v>
      </c>
      <c r="Q36" s="26">
        <v>0</v>
      </c>
      <c r="R36" s="27">
        <v>0</v>
      </c>
      <c r="S36" s="24">
        <v>0</v>
      </c>
      <c r="T36" s="25">
        <v>0</v>
      </c>
      <c r="U36" s="26">
        <v>0</v>
      </c>
      <c r="V36" s="27">
        <v>0</v>
      </c>
      <c r="W36" s="24">
        <v>0</v>
      </c>
      <c r="X36" s="25">
        <v>0</v>
      </c>
      <c r="Y36" s="26">
        <v>0</v>
      </c>
      <c r="Z36" s="27">
        <v>0</v>
      </c>
      <c r="AA36" s="24">
        <v>0</v>
      </c>
      <c r="AB36" s="25">
        <v>0</v>
      </c>
      <c r="AC36" s="26">
        <v>0</v>
      </c>
      <c r="AD36" s="27">
        <v>0</v>
      </c>
      <c r="AE36" s="24">
        <v>0</v>
      </c>
      <c r="AF36" s="25">
        <v>0</v>
      </c>
      <c r="AG36" s="26">
        <v>0</v>
      </c>
      <c r="AH36" s="27">
        <v>0</v>
      </c>
      <c r="AI36" s="24">
        <v>0</v>
      </c>
      <c r="AJ36" s="25">
        <v>0</v>
      </c>
      <c r="AK36" s="26">
        <v>0</v>
      </c>
      <c r="AL36" s="27">
        <v>0</v>
      </c>
      <c r="AM36" s="24">
        <v>0</v>
      </c>
      <c r="AN36" s="25">
        <v>0</v>
      </c>
      <c r="AO36" s="26">
        <v>0</v>
      </c>
      <c r="AP36" s="27">
        <v>0</v>
      </c>
      <c r="AQ36" s="24">
        <v>0</v>
      </c>
      <c r="AR36" s="25">
        <v>0</v>
      </c>
    </row>
    <row r="37" spans="1:44" x14ac:dyDescent="0.25">
      <c r="A37" s="42" t="s">
        <v>53</v>
      </c>
      <c r="B37" s="29" t="s">
        <v>54</v>
      </c>
      <c r="C37" s="24">
        <v>0</v>
      </c>
      <c r="D37" s="25">
        <v>0</v>
      </c>
      <c r="E37" s="26">
        <v>0</v>
      </c>
      <c r="F37" s="27">
        <v>0</v>
      </c>
      <c r="G37" s="24">
        <v>0</v>
      </c>
      <c r="H37" s="25">
        <v>0</v>
      </c>
      <c r="I37" s="26">
        <v>0</v>
      </c>
      <c r="J37" s="27">
        <v>0</v>
      </c>
      <c r="K37" s="24">
        <v>0</v>
      </c>
      <c r="L37" s="25">
        <v>0</v>
      </c>
      <c r="M37" s="26">
        <v>0</v>
      </c>
      <c r="N37" s="27">
        <v>0</v>
      </c>
      <c r="O37" s="24">
        <v>0</v>
      </c>
      <c r="P37" s="25">
        <v>0</v>
      </c>
      <c r="Q37" s="26">
        <v>0</v>
      </c>
      <c r="R37" s="27">
        <v>0</v>
      </c>
      <c r="S37" s="24">
        <v>0</v>
      </c>
      <c r="T37" s="25">
        <v>0</v>
      </c>
      <c r="U37" s="26">
        <v>0</v>
      </c>
      <c r="V37" s="27">
        <v>0</v>
      </c>
      <c r="W37" s="24">
        <v>0</v>
      </c>
      <c r="X37" s="25">
        <v>0</v>
      </c>
      <c r="Y37" s="26">
        <v>0</v>
      </c>
      <c r="Z37" s="27">
        <v>0</v>
      </c>
      <c r="AA37" s="24">
        <v>0</v>
      </c>
      <c r="AB37" s="25">
        <v>0</v>
      </c>
      <c r="AC37" s="26">
        <v>0</v>
      </c>
      <c r="AD37" s="27">
        <v>0</v>
      </c>
      <c r="AE37" s="24">
        <v>0</v>
      </c>
      <c r="AF37" s="25">
        <v>0</v>
      </c>
      <c r="AG37" s="26">
        <v>0</v>
      </c>
      <c r="AH37" s="27">
        <v>0</v>
      </c>
      <c r="AI37" s="24">
        <v>0</v>
      </c>
      <c r="AJ37" s="25">
        <v>0</v>
      </c>
      <c r="AK37" s="26">
        <v>0</v>
      </c>
      <c r="AL37" s="27">
        <v>0</v>
      </c>
      <c r="AM37" s="24">
        <v>0</v>
      </c>
      <c r="AN37" s="25">
        <v>0</v>
      </c>
      <c r="AO37" s="26">
        <v>0</v>
      </c>
      <c r="AP37" s="27">
        <v>0</v>
      </c>
      <c r="AQ37" s="24">
        <v>0</v>
      </c>
      <c r="AR37" s="25">
        <v>0</v>
      </c>
    </row>
    <row r="38" spans="1:44" x14ac:dyDescent="0.25">
      <c r="A38" s="42" t="s">
        <v>55</v>
      </c>
      <c r="B38" s="29" t="s">
        <v>56</v>
      </c>
      <c r="C38" s="24">
        <v>185.2</v>
      </c>
      <c r="D38" s="25">
        <v>253.98</v>
      </c>
      <c r="E38" s="26">
        <v>135.10000000000002</v>
      </c>
      <c r="F38" s="27">
        <v>312.56000000000006</v>
      </c>
      <c r="G38" s="24">
        <v>368.58</v>
      </c>
      <c r="H38" s="25">
        <v>682.29000000000008</v>
      </c>
      <c r="I38" s="26">
        <v>112.48</v>
      </c>
      <c r="J38" s="27">
        <v>586.61</v>
      </c>
      <c r="K38" s="24">
        <v>118.08</v>
      </c>
      <c r="L38" s="25">
        <v>337.6</v>
      </c>
      <c r="M38" s="26">
        <v>331.43</v>
      </c>
      <c r="N38" s="27">
        <v>586.57999999999993</v>
      </c>
      <c r="O38" s="24">
        <v>119.07</v>
      </c>
      <c r="P38" s="25">
        <v>281.14</v>
      </c>
      <c r="Q38" s="26">
        <v>119.87</v>
      </c>
      <c r="R38" s="27">
        <v>272.96000000000004</v>
      </c>
      <c r="S38" s="24">
        <v>26.92</v>
      </c>
      <c r="T38" s="25">
        <v>303.73</v>
      </c>
      <c r="U38" s="26">
        <v>260.08000000000004</v>
      </c>
      <c r="V38" s="27">
        <v>551.53</v>
      </c>
      <c r="W38" s="24">
        <v>381</v>
      </c>
      <c r="X38" s="25">
        <v>340</v>
      </c>
      <c r="Y38" s="26">
        <v>111.19</v>
      </c>
      <c r="Z38" s="27">
        <v>523.66999999999996</v>
      </c>
      <c r="AA38" s="24">
        <v>207.65</v>
      </c>
      <c r="AB38" s="25">
        <v>832.99</v>
      </c>
      <c r="AC38" s="26">
        <v>207.72</v>
      </c>
      <c r="AD38" s="27">
        <v>331.73</v>
      </c>
      <c r="AE38" s="24">
        <v>202.77</v>
      </c>
      <c r="AF38" s="25">
        <v>439.54</v>
      </c>
      <c r="AG38" s="26">
        <v>204.9</v>
      </c>
      <c r="AH38" s="27">
        <v>265.26</v>
      </c>
      <c r="AI38" s="24">
        <v>201.13</v>
      </c>
      <c r="AJ38" s="25">
        <v>156.78</v>
      </c>
      <c r="AK38" s="26">
        <v>98.12</v>
      </c>
      <c r="AL38" s="27">
        <v>331.93</v>
      </c>
      <c r="AM38" s="24">
        <v>116.61</v>
      </c>
      <c r="AN38" s="25">
        <v>307.65999999999997</v>
      </c>
      <c r="AO38" s="26">
        <v>105.06</v>
      </c>
      <c r="AP38" s="27">
        <v>271.8</v>
      </c>
      <c r="AQ38" s="24">
        <v>207.51999999999998</v>
      </c>
      <c r="AR38" s="25">
        <v>351.14</v>
      </c>
    </row>
    <row r="39" spans="1:44" x14ac:dyDescent="0.25">
      <c r="A39" s="42" t="s">
        <v>57</v>
      </c>
      <c r="B39" s="29" t="s">
        <v>58</v>
      </c>
      <c r="C39" s="24">
        <v>0</v>
      </c>
      <c r="D39" s="25">
        <v>0</v>
      </c>
      <c r="E39" s="26">
        <v>0</v>
      </c>
      <c r="F39" s="27">
        <v>0</v>
      </c>
      <c r="G39" s="24">
        <v>0</v>
      </c>
      <c r="H39" s="25">
        <v>0</v>
      </c>
      <c r="I39" s="26">
        <v>0</v>
      </c>
      <c r="J39" s="27">
        <v>0</v>
      </c>
      <c r="K39" s="24">
        <v>0</v>
      </c>
      <c r="L39" s="25">
        <v>0</v>
      </c>
      <c r="M39" s="26">
        <v>0</v>
      </c>
      <c r="N39" s="27">
        <v>0</v>
      </c>
      <c r="O39" s="24">
        <v>0</v>
      </c>
      <c r="P39" s="25">
        <v>0</v>
      </c>
      <c r="Q39" s="26">
        <v>0</v>
      </c>
      <c r="R39" s="27">
        <v>0</v>
      </c>
      <c r="S39" s="24">
        <v>0</v>
      </c>
      <c r="T39" s="25">
        <v>0</v>
      </c>
      <c r="U39" s="26">
        <v>0</v>
      </c>
      <c r="V39" s="27">
        <v>0</v>
      </c>
      <c r="W39" s="24">
        <v>0</v>
      </c>
      <c r="X39" s="25">
        <v>0</v>
      </c>
      <c r="Y39" s="26">
        <v>0</v>
      </c>
      <c r="Z39" s="27">
        <v>0</v>
      </c>
      <c r="AA39" s="24">
        <v>0</v>
      </c>
      <c r="AB39" s="25">
        <v>0</v>
      </c>
      <c r="AC39" s="26">
        <v>0</v>
      </c>
      <c r="AD39" s="27">
        <v>0</v>
      </c>
      <c r="AE39" s="24">
        <v>0</v>
      </c>
      <c r="AF39" s="25">
        <v>0</v>
      </c>
      <c r="AG39" s="26">
        <v>0</v>
      </c>
      <c r="AH39" s="27">
        <v>0</v>
      </c>
      <c r="AI39" s="24">
        <v>0</v>
      </c>
      <c r="AJ39" s="25">
        <v>0</v>
      </c>
      <c r="AK39" s="26">
        <v>0</v>
      </c>
      <c r="AL39" s="27">
        <v>0</v>
      </c>
      <c r="AM39" s="24">
        <v>0</v>
      </c>
      <c r="AN39" s="25">
        <v>0</v>
      </c>
      <c r="AO39" s="26">
        <v>0</v>
      </c>
      <c r="AP39" s="27">
        <v>0</v>
      </c>
      <c r="AQ39" s="24">
        <v>0</v>
      </c>
      <c r="AR39" s="25">
        <v>0</v>
      </c>
    </row>
    <row r="40" spans="1:44" ht="26.25" x14ac:dyDescent="0.25">
      <c r="A40" s="42" t="s">
        <v>59</v>
      </c>
      <c r="B40" s="29" t="s">
        <v>60</v>
      </c>
      <c r="C40" s="24">
        <v>0</v>
      </c>
      <c r="D40" s="25">
        <v>0</v>
      </c>
      <c r="E40" s="26">
        <v>0</v>
      </c>
      <c r="F40" s="27">
        <v>0</v>
      </c>
      <c r="G40" s="24">
        <v>145.74</v>
      </c>
      <c r="H40" s="25">
        <v>0</v>
      </c>
      <c r="I40" s="26">
        <v>0</v>
      </c>
      <c r="J40" s="27">
        <v>0</v>
      </c>
      <c r="K40" s="24">
        <v>0</v>
      </c>
      <c r="L40" s="25">
        <v>0</v>
      </c>
      <c r="M40" s="26">
        <v>0</v>
      </c>
      <c r="N40" s="27">
        <v>0</v>
      </c>
      <c r="O40" s="24">
        <v>0</v>
      </c>
      <c r="P40" s="25">
        <v>0</v>
      </c>
      <c r="Q40" s="26">
        <v>0</v>
      </c>
      <c r="R40" s="27">
        <v>0</v>
      </c>
      <c r="S40" s="24">
        <v>0</v>
      </c>
      <c r="T40" s="25">
        <v>0</v>
      </c>
      <c r="U40" s="26">
        <v>0</v>
      </c>
      <c r="V40" s="27">
        <v>0</v>
      </c>
      <c r="W40" s="24">
        <v>23.63</v>
      </c>
      <c r="X40" s="25">
        <v>0</v>
      </c>
      <c r="Y40" s="26">
        <v>0</v>
      </c>
      <c r="Z40" s="27">
        <v>0</v>
      </c>
      <c r="AA40" s="24">
        <v>0</v>
      </c>
      <c r="AB40" s="25">
        <v>0</v>
      </c>
      <c r="AC40" s="26">
        <v>0</v>
      </c>
      <c r="AD40" s="27">
        <v>0</v>
      </c>
      <c r="AE40" s="24">
        <v>0</v>
      </c>
      <c r="AF40" s="25">
        <v>0</v>
      </c>
      <c r="AG40" s="26">
        <v>0</v>
      </c>
      <c r="AH40" s="27">
        <v>0</v>
      </c>
      <c r="AI40" s="24">
        <v>0</v>
      </c>
      <c r="AJ40" s="25">
        <v>0</v>
      </c>
      <c r="AK40" s="26">
        <v>22</v>
      </c>
      <c r="AL40" s="27">
        <v>0</v>
      </c>
      <c r="AM40" s="24">
        <v>0</v>
      </c>
      <c r="AN40" s="25">
        <v>0</v>
      </c>
      <c r="AO40" s="26">
        <v>0</v>
      </c>
      <c r="AP40" s="27">
        <v>0</v>
      </c>
      <c r="AQ40" s="24">
        <v>0</v>
      </c>
      <c r="AR40" s="25">
        <v>0</v>
      </c>
    </row>
    <row r="41" spans="1:44" x14ac:dyDescent="0.25">
      <c r="A41" s="42" t="s">
        <v>61</v>
      </c>
      <c r="B41" s="29" t="s">
        <v>62</v>
      </c>
      <c r="C41" s="24">
        <v>0</v>
      </c>
      <c r="D41" s="25">
        <v>0</v>
      </c>
      <c r="E41" s="26">
        <v>0</v>
      </c>
      <c r="F41" s="27">
        <v>0</v>
      </c>
      <c r="G41" s="24">
        <v>0</v>
      </c>
      <c r="H41" s="25">
        <v>0</v>
      </c>
      <c r="I41" s="26">
        <v>0</v>
      </c>
      <c r="J41" s="27">
        <v>0</v>
      </c>
      <c r="K41" s="24">
        <v>0</v>
      </c>
      <c r="L41" s="25">
        <v>0</v>
      </c>
      <c r="M41" s="26">
        <v>0</v>
      </c>
      <c r="N41" s="27">
        <v>0</v>
      </c>
      <c r="O41" s="24">
        <v>0</v>
      </c>
      <c r="P41" s="25">
        <v>0</v>
      </c>
      <c r="Q41" s="26">
        <v>0</v>
      </c>
      <c r="R41" s="27">
        <v>0</v>
      </c>
      <c r="S41" s="24">
        <v>0</v>
      </c>
      <c r="T41" s="25">
        <v>0</v>
      </c>
      <c r="U41" s="26">
        <v>0</v>
      </c>
      <c r="V41" s="27">
        <v>0</v>
      </c>
      <c r="W41" s="24">
        <v>0</v>
      </c>
      <c r="X41" s="25">
        <v>0</v>
      </c>
      <c r="Y41" s="26">
        <v>0</v>
      </c>
      <c r="Z41" s="27">
        <v>0</v>
      </c>
      <c r="AA41" s="24">
        <v>0</v>
      </c>
      <c r="AB41" s="25">
        <v>0</v>
      </c>
      <c r="AC41" s="26">
        <v>0</v>
      </c>
      <c r="AD41" s="27">
        <v>0</v>
      </c>
      <c r="AE41" s="24">
        <v>0</v>
      </c>
      <c r="AF41" s="25">
        <v>0</v>
      </c>
      <c r="AG41" s="26">
        <v>0</v>
      </c>
      <c r="AH41" s="27">
        <v>0</v>
      </c>
      <c r="AI41" s="24">
        <v>0</v>
      </c>
      <c r="AJ41" s="25">
        <v>0</v>
      </c>
      <c r="AK41" s="26">
        <v>0</v>
      </c>
      <c r="AL41" s="27">
        <v>0</v>
      </c>
      <c r="AM41" s="24">
        <v>0</v>
      </c>
      <c r="AN41" s="25">
        <v>0</v>
      </c>
      <c r="AO41" s="26">
        <v>0</v>
      </c>
      <c r="AP41" s="27">
        <v>0</v>
      </c>
      <c r="AQ41" s="24">
        <v>0</v>
      </c>
      <c r="AR41" s="25">
        <v>0</v>
      </c>
    </row>
    <row r="42" spans="1:44" x14ac:dyDescent="0.25">
      <c r="A42" s="42" t="s">
        <v>63</v>
      </c>
      <c r="B42" s="29" t="s">
        <v>64</v>
      </c>
      <c r="C42" s="24">
        <v>0</v>
      </c>
      <c r="D42" s="25">
        <v>0</v>
      </c>
      <c r="E42" s="26">
        <v>0</v>
      </c>
      <c r="F42" s="27">
        <v>0</v>
      </c>
      <c r="G42" s="24">
        <v>0</v>
      </c>
      <c r="H42" s="25">
        <v>0</v>
      </c>
      <c r="I42" s="26">
        <v>0</v>
      </c>
      <c r="J42" s="27">
        <v>0</v>
      </c>
      <c r="K42" s="24">
        <v>0</v>
      </c>
      <c r="L42" s="25">
        <v>0</v>
      </c>
      <c r="M42" s="26">
        <v>214.21</v>
      </c>
      <c r="N42" s="27">
        <v>57.58</v>
      </c>
      <c r="O42" s="24">
        <v>0</v>
      </c>
      <c r="P42" s="25">
        <v>0</v>
      </c>
      <c r="Q42" s="26">
        <v>0</v>
      </c>
      <c r="R42" s="27">
        <v>0</v>
      </c>
      <c r="S42" s="24">
        <v>0</v>
      </c>
      <c r="T42" s="25">
        <v>0</v>
      </c>
      <c r="U42" s="26">
        <v>0</v>
      </c>
      <c r="V42" s="27">
        <v>0</v>
      </c>
      <c r="W42" s="24">
        <v>0</v>
      </c>
      <c r="X42" s="25">
        <v>0</v>
      </c>
      <c r="Y42" s="26">
        <v>0</v>
      </c>
      <c r="Z42" s="27">
        <v>0</v>
      </c>
      <c r="AA42" s="24">
        <v>27.55</v>
      </c>
      <c r="AB42" s="25">
        <v>0</v>
      </c>
      <c r="AC42" s="26">
        <v>0</v>
      </c>
      <c r="AD42" s="27">
        <v>0</v>
      </c>
      <c r="AE42" s="24">
        <v>0</v>
      </c>
      <c r="AF42" s="25">
        <v>0</v>
      </c>
      <c r="AG42" s="26">
        <v>0</v>
      </c>
      <c r="AH42" s="27">
        <v>0</v>
      </c>
      <c r="AI42" s="24">
        <v>0</v>
      </c>
      <c r="AJ42" s="25">
        <v>0</v>
      </c>
      <c r="AK42" s="26">
        <v>62.6</v>
      </c>
      <c r="AL42" s="27">
        <v>0</v>
      </c>
      <c r="AM42" s="24">
        <v>40.83</v>
      </c>
      <c r="AN42" s="25">
        <v>0</v>
      </c>
      <c r="AO42" s="26">
        <v>21</v>
      </c>
      <c r="AP42" s="27">
        <v>0</v>
      </c>
      <c r="AQ42" s="24">
        <v>69.960000000000008</v>
      </c>
      <c r="AR42" s="25">
        <v>0</v>
      </c>
    </row>
    <row r="43" spans="1:44" x14ac:dyDescent="0.25">
      <c r="A43" s="42" t="s">
        <v>65</v>
      </c>
      <c r="B43" s="29" t="s">
        <v>66</v>
      </c>
      <c r="C43" s="24">
        <v>0</v>
      </c>
      <c r="D43" s="25">
        <v>0</v>
      </c>
      <c r="E43" s="26">
        <v>0</v>
      </c>
      <c r="F43" s="27">
        <v>0</v>
      </c>
      <c r="G43" s="24">
        <v>0</v>
      </c>
      <c r="H43" s="25">
        <v>0</v>
      </c>
      <c r="I43" s="26">
        <v>0</v>
      </c>
      <c r="J43" s="27">
        <v>0</v>
      </c>
      <c r="K43" s="24">
        <v>0</v>
      </c>
      <c r="L43" s="25">
        <v>0</v>
      </c>
      <c r="M43" s="26">
        <v>0</v>
      </c>
      <c r="N43" s="27">
        <v>0</v>
      </c>
      <c r="O43" s="24">
        <v>0</v>
      </c>
      <c r="P43" s="25">
        <v>0</v>
      </c>
      <c r="Q43" s="26">
        <v>0</v>
      </c>
      <c r="R43" s="27">
        <v>0</v>
      </c>
      <c r="S43" s="24">
        <v>0</v>
      </c>
      <c r="T43" s="25">
        <v>0</v>
      </c>
      <c r="U43" s="26">
        <v>0</v>
      </c>
      <c r="V43" s="27">
        <v>0</v>
      </c>
      <c r="W43" s="24">
        <v>0</v>
      </c>
      <c r="X43" s="25">
        <v>0</v>
      </c>
      <c r="Y43" s="26">
        <v>0</v>
      </c>
      <c r="Z43" s="27">
        <v>0</v>
      </c>
      <c r="AA43" s="24">
        <v>0</v>
      </c>
      <c r="AB43" s="25">
        <v>0</v>
      </c>
      <c r="AC43" s="26">
        <v>0</v>
      </c>
      <c r="AD43" s="27">
        <v>0</v>
      </c>
      <c r="AE43" s="24">
        <v>0</v>
      </c>
      <c r="AF43" s="25">
        <v>0</v>
      </c>
      <c r="AG43" s="26">
        <v>0</v>
      </c>
      <c r="AH43" s="27">
        <v>0</v>
      </c>
      <c r="AI43" s="24">
        <v>0</v>
      </c>
      <c r="AJ43" s="25">
        <v>0</v>
      </c>
      <c r="AK43" s="26">
        <v>0</v>
      </c>
      <c r="AL43" s="27">
        <v>0</v>
      </c>
      <c r="AM43" s="24">
        <v>0</v>
      </c>
      <c r="AN43" s="25">
        <v>0</v>
      </c>
      <c r="AO43" s="26">
        <v>0</v>
      </c>
      <c r="AP43" s="27">
        <v>0</v>
      </c>
      <c r="AQ43" s="24">
        <v>0</v>
      </c>
      <c r="AR43" s="25">
        <v>0</v>
      </c>
    </row>
    <row r="44" spans="1:44" x14ac:dyDescent="0.25">
      <c r="A44" s="30"/>
      <c r="B44" s="35"/>
      <c r="C44" s="36"/>
      <c r="D44" s="37"/>
      <c r="E44" s="38"/>
      <c r="F44" s="38"/>
      <c r="G44" s="36"/>
      <c r="H44" s="37"/>
      <c r="I44" s="38"/>
      <c r="J44" s="38"/>
      <c r="K44" s="36"/>
      <c r="L44" s="37"/>
      <c r="M44" s="38"/>
      <c r="N44" s="38"/>
      <c r="O44" s="36"/>
      <c r="P44" s="37"/>
      <c r="Q44" s="38"/>
      <c r="R44" s="38"/>
      <c r="S44" s="36"/>
      <c r="T44" s="37"/>
      <c r="U44" s="38"/>
      <c r="V44" s="38"/>
      <c r="W44" s="36"/>
      <c r="X44" s="37"/>
      <c r="Y44" s="38"/>
      <c r="Z44" s="38"/>
      <c r="AA44" s="36"/>
      <c r="AB44" s="37"/>
      <c r="AC44" s="38"/>
      <c r="AD44" s="38"/>
      <c r="AE44" s="36"/>
      <c r="AF44" s="37"/>
      <c r="AG44" s="38"/>
      <c r="AH44" s="38"/>
      <c r="AI44" s="36"/>
      <c r="AJ44" s="37"/>
      <c r="AK44" s="38"/>
      <c r="AL44" s="38"/>
      <c r="AM44" s="36"/>
      <c r="AN44" s="37"/>
      <c r="AO44" s="38"/>
      <c r="AP44" s="38"/>
      <c r="AQ44" s="36"/>
      <c r="AR44" s="37"/>
    </row>
    <row r="45" spans="1:44" x14ac:dyDescent="0.25">
      <c r="A45" s="22" t="s">
        <v>67</v>
      </c>
      <c r="B45" s="23" t="s">
        <v>68</v>
      </c>
      <c r="C45" s="24">
        <v>791</v>
      </c>
      <c r="D45" s="25" t="s">
        <v>9</v>
      </c>
      <c r="E45" s="26">
        <v>2262</v>
      </c>
      <c r="F45" s="27" t="s">
        <v>9</v>
      </c>
      <c r="G45" s="24">
        <v>7026</v>
      </c>
      <c r="H45" s="25" t="s">
        <v>9</v>
      </c>
      <c r="I45" s="26">
        <v>0</v>
      </c>
      <c r="J45" s="27" t="s">
        <v>9</v>
      </c>
      <c r="K45" s="24">
        <v>3292</v>
      </c>
      <c r="L45" s="25" t="s">
        <v>9</v>
      </c>
      <c r="M45" s="26">
        <v>4644</v>
      </c>
      <c r="N45" s="27" t="s">
        <v>9</v>
      </c>
      <c r="O45" s="24">
        <v>1245</v>
      </c>
      <c r="P45" s="25" t="s">
        <v>9</v>
      </c>
      <c r="Q45" s="26">
        <v>1091</v>
      </c>
      <c r="R45" s="27" t="s">
        <v>9</v>
      </c>
      <c r="S45" s="24">
        <v>3377</v>
      </c>
      <c r="T45" s="25" t="s">
        <v>9</v>
      </c>
      <c r="U45" s="26">
        <v>758</v>
      </c>
      <c r="V45" s="27" t="s">
        <v>9</v>
      </c>
      <c r="W45" s="24">
        <v>549</v>
      </c>
      <c r="X45" s="25" t="s">
        <v>9</v>
      </c>
      <c r="Y45" s="26">
        <v>4186</v>
      </c>
      <c r="Z45" s="27" t="s">
        <v>9</v>
      </c>
      <c r="AA45" s="24">
        <v>4789</v>
      </c>
      <c r="AB45" s="25" t="s">
        <v>9</v>
      </c>
      <c r="AC45" s="26">
        <v>4969</v>
      </c>
      <c r="AD45" s="27" t="s">
        <v>9</v>
      </c>
      <c r="AE45" s="24">
        <v>1623</v>
      </c>
      <c r="AF45" s="25" t="s">
        <v>9</v>
      </c>
      <c r="AG45" s="26">
        <v>1453</v>
      </c>
      <c r="AH45" s="27" t="s">
        <v>9</v>
      </c>
      <c r="AI45" s="24">
        <v>2431</v>
      </c>
      <c r="AJ45" s="25" t="s">
        <v>9</v>
      </c>
      <c r="AK45" s="26">
        <v>5525</v>
      </c>
      <c r="AL45" s="27" t="s">
        <v>9</v>
      </c>
      <c r="AM45" s="24">
        <v>1046</v>
      </c>
      <c r="AN45" s="25" t="s">
        <v>9</v>
      </c>
      <c r="AO45" s="26">
        <v>1692</v>
      </c>
      <c r="AP45" s="27" t="s">
        <v>9</v>
      </c>
      <c r="AQ45" s="24">
        <v>1723</v>
      </c>
      <c r="AR45" s="25" t="s">
        <v>9</v>
      </c>
    </row>
    <row r="46" spans="1:44" x14ac:dyDescent="0.25">
      <c r="A46" s="30"/>
      <c r="B46" s="35"/>
      <c r="C46" s="36"/>
      <c r="D46" s="37"/>
      <c r="E46" s="38"/>
      <c r="F46" s="38"/>
      <c r="G46" s="36"/>
      <c r="H46" s="37"/>
      <c r="I46" s="38"/>
      <c r="J46" s="38"/>
      <c r="K46" s="36"/>
      <c r="L46" s="37"/>
      <c r="M46" s="38"/>
      <c r="N46" s="38"/>
      <c r="O46" s="36"/>
      <c r="P46" s="37"/>
      <c r="Q46" s="38"/>
      <c r="R46" s="38"/>
      <c r="S46" s="36"/>
      <c r="T46" s="37"/>
      <c r="U46" s="38"/>
      <c r="V46" s="38"/>
      <c r="W46" s="36"/>
      <c r="X46" s="37"/>
      <c r="Y46" s="38"/>
      <c r="Z46" s="38"/>
      <c r="AA46" s="36"/>
      <c r="AB46" s="37"/>
      <c r="AC46" s="38"/>
      <c r="AD46" s="38"/>
      <c r="AE46" s="36"/>
      <c r="AF46" s="37"/>
      <c r="AG46" s="38"/>
      <c r="AH46" s="38"/>
      <c r="AI46" s="36"/>
      <c r="AJ46" s="37"/>
      <c r="AK46" s="38"/>
      <c r="AL46" s="38"/>
      <c r="AM46" s="36"/>
      <c r="AN46" s="37"/>
      <c r="AO46" s="38"/>
      <c r="AP46" s="38"/>
      <c r="AQ46" s="36"/>
      <c r="AR46" s="37"/>
    </row>
    <row r="47" spans="1:44" x14ac:dyDescent="0.25">
      <c r="A47" s="22" t="s">
        <v>69</v>
      </c>
      <c r="B47" s="23" t="s">
        <v>70</v>
      </c>
      <c r="C47" s="24">
        <v>283</v>
      </c>
      <c r="D47" s="25">
        <v>36.53</v>
      </c>
      <c r="E47" s="26">
        <v>123.36</v>
      </c>
      <c r="F47" s="27">
        <v>13.18</v>
      </c>
      <c r="G47" s="24">
        <v>1166.0999999999999</v>
      </c>
      <c r="H47" s="25">
        <v>125.95</v>
      </c>
      <c r="I47" s="26">
        <v>170.45999999999998</v>
      </c>
      <c r="J47" s="27">
        <v>14.88</v>
      </c>
      <c r="K47" s="24">
        <v>96.5</v>
      </c>
      <c r="L47" s="25">
        <v>15.730000000000002</v>
      </c>
      <c r="M47" s="26">
        <v>689.44</v>
      </c>
      <c r="N47" s="27">
        <v>70.12</v>
      </c>
      <c r="O47" s="24">
        <v>244.23999999999998</v>
      </c>
      <c r="P47" s="25">
        <v>10.67</v>
      </c>
      <c r="Q47" s="26">
        <v>0</v>
      </c>
      <c r="R47" s="27">
        <v>6.37</v>
      </c>
      <c r="S47" s="24">
        <v>0</v>
      </c>
      <c r="T47" s="25">
        <v>14.450000000000001</v>
      </c>
      <c r="U47" s="26">
        <v>567.97</v>
      </c>
      <c r="V47" s="27">
        <v>73.52</v>
      </c>
      <c r="W47" s="24">
        <v>103.4</v>
      </c>
      <c r="X47" s="25">
        <v>12.07</v>
      </c>
      <c r="Y47" s="26">
        <v>330.62</v>
      </c>
      <c r="Z47" s="27">
        <v>75.459999999999994</v>
      </c>
      <c r="AA47" s="24">
        <v>209.04</v>
      </c>
      <c r="AB47" s="25">
        <v>23.34</v>
      </c>
      <c r="AC47" s="26">
        <v>241.2</v>
      </c>
      <c r="AD47" s="27">
        <v>10.65</v>
      </c>
      <c r="AE47" s="24">
        <v>189.94</v>
      </c>
      <c r="AF47" s="25">
        <v>14.96</v>
      </c>
      <c r="AG47" s="26">
        <v>195.62</v>
      </c>
      <c r="AH47" s="27">
        <v>26.590000000000003</v>
      </c>
      <c r="AI47" s="24">
        <v>87.5</v>
      </c>
      <c r="AJ47" s="25">
        <v>21.509999999999998</v>
      </c>
      <c r="AK47" s="26">
        <v>319.22000000000003</v>
      </c>
      <c r="AL47" s="27">
        <v>53.44</v>
      </c>
      <c r="AM47" s="24">
        <v>130.45999999999998</v>
      </c>
      <c r="AN47" s="25">
        <v>21.21</v>
      </c>
      <c r="AO47" s="26">
        <v>116.66</v>
      </c>
      <c r="AP47" s="27">
        <v>18.119999999999997</v>
      </c>
      <c r="AQ47" s="24">
        <v>300.3</v>
      </c>
      <c r="AR47" s="25">
        <v>34.28</v>
      </c>
    </row>
    <row r="48" spans="1:44" x14ac:dyDescent="0.25">
      <c r="A48" s="30"/>
      <c r="B48" s="35"/>
      <c r="C48" s="39"/>
      <c r="D48" s="40"/>
      <c r="E48" s="41"/>
      <c r="F48" s="41"/>
      <c r="G48" s="39"/>
      <c r="H48" s="40"/>
      <c r="I48" s="41"/>
      <c r="J48" s="41"/>
      <c r="K48" s="39"/>
      <c r="L48" s="40"/>
      <c r="M48" s="41"/>
      <c r="N48" s="41"/>
      <c r="O48" s="39"/>
      <c r="P48" s="40"/>
      <c r="Q48" s="41"/>
      <c r="R48" s="41"/>
      <c r="S48" s="39"/>
      <c r="T48" s="40"/>
      <c r="U48" s="41"/>
      <c r="V48" s="41"/>
      <c r="W48" s="39"/>
      <c r="X48" s="40"/>
      <c r="Y48" s="41"/>
      <c r="Z48" s="41"/>
      <c r="AA48" s="39"/>
      <c r="AB48" s="40"/>
      <c r="AC48" s="41"/>
      <c r="AD48" s="41"/>
      <c r="AE48" s="39"/>
      <c r="AF48" s="40"/>
      <c r="AG48" s="41"/>
      <c r="AH48" s="41"/>
      <c r="AI48" s="39"/>
      <c r="AJ48" s="40"/>
      <c r="AK48" s="41"/>
      <c r="AL48" s="41"/>
      <c r="AM48" s="39"/>
      <c r="AN48" s="40"/>
      <c r="AO48" s="41"/>
      <c r="AP48" s="41"/>
      <c r="AQ48" s="39"/>
      <c r="AR48" s="40"/>
    </row>
    <row r="49" spans="1:46" ht="20.25" customHeight="1" x14ac:dyDescent="0.25">
      <c r="A49" s="22" t="s">
        <v>71</v>
      </c>
      <c r="B49" s="23" t="s">
        <v>72</v>
      </c>
      <c r="C49" s="24">
        <v>0</v>
      </c>
      <c r="D49" s="25">
        <v>0</v>
      </c>
      <c r="E49" s="26">
        <v>0</v>
      </c>
      <c r="F49" s="27">
        <v>0</v>
      </c>
      <c r="G49" s="24">
        <v>0</v>
      </c>
      <c r="H49" s="25">
        <v>0</v>
      </c>
      <c r="I49" s="26">
        <v>0</v>
      </c>
      <c r="J49" s="27">
        <v>0</v>
      </c>
      <c r="K49" s="24">
        <v>0</v>
      </c>
      <c r="L49" s="25">
        <v>0</v>
      </c>
      <c r="M49" s="26">
        <v>0</v>
      </c>
      <c r="N49" s="27">
        <v>0</v>
      </c>
      <c r="O49" s="24">
        <v>0</v>
      </c>
      <c r="P49" s="25">
        <v>0</v>
      </c>
      <c r="Q49" s="26">
        <v>0</v>
      </c>
      <c r="R49" s="27">
        <v>0</v>
      </c>
      <c r="S49" s="24">
        <v>0</v>
      </c>
      <c r="T49" s="25">
        <v>0</v>
      </c>
      <c r="U49" s="26">
        <v>0</v>
      </c>
      <c r="V49" s="27">
        <v>0</v>
      </c>
      <c r="W49" s="24">
        <v>0</v>
      </c>
      <c r="X49" s="25">
        <v>0</v>
      </c>
      <c r="Y49" s="26">
        <v>0</v>
      </c>
      <c r="Z49" s="27">
        <v>0</v>
      </c>
      <c r="AA49" s="24">
        <v>0</v>
      </c>
      <c r="AB49" s="25">
        <v>0</v>
      </c>
      <c r="AC49" s="26">
        <v>0</v>
      </c>
      <c r="AD49" s="27">
        <v>0</v>
      </c>
      <c r="AE49" s="24">
        <v>0</v>
      </c>
      <c r="AF49" s="25">
        <v>0</v>
      </c>
      <c r="AG49" s="26">
        <v>0</v>
      </c>
      <c r="AH49" s="27">
        <v>0</v>
      </c>
      <c r="AI49" s="24">
        <v>0</v>
      </c>
      <c r="AJ49" s="25">
        <v>0</v>
      </c>
      <c r="AK49" s="26">
        <v>0</v>
      </c>
      <c r="AL49" s="27">
        <v>0</v>
      </c>
      <c r="AM49" s="24">
        <v>0</v>
      </c>
      <c r="AN49" s="25">
        <v>0</v>
      </c>
      <c r="AO49" s="26">
        <v>0</v>
      </c>
      <c r="AP49" s="27">
        <v>0</v>
      </c>
      <c r="AQ49" s="24">
        <v>0</v>
      </c>
      <c r="AR49" s="25">
        <v>0</v>
      </c>
    </row>
    <row r="50" spans="1:46" x14ac:dyDescent="0.25">
      <c r="A50" s="30"/>
      <c r="B50" s="35"/>
      <c r="C50" s="39"/>
      <c r="D50" s="40"/>
      <c r="E50" s="41"/>
      <c r="F50" s="41"/>
      <c r="G50" s="39"/>
      <c r="H50" s="40"/>
      <c r="I50" s="41"/>
      <c r="J50" s="41"/>
      <c r="K50" s="39"/>
      <c r="L50" s="40"/>
      <c r="M50" s="41"/>
      <c r="N50" s="41"/>
      <c r="O50" s="39"/>
      <c r="P50" s="40"/>
      <c r="Q50" s="41"/>
      <c r="R50" s="41"/>
      <c r="S50" s="39"/>
      <c r="T50" s="40"/>
      <c r="U50" s="41"/>
      <c r="V50" s="41"/>
      <c r="W50" s="39"/>
      <c r="X50" s="40"/>
      <c r="Y50" s="41"/>
      <c r="Z50" s="41"/>
      <c r="AA50" s="39"/>
      <c r="AB50" s="40"/>
      <c r="AC50" s="41"/>
      <c r="AD50" s="41"/>
      <c r="AE50" s="39"/>
      <c r="AF50" s="40"/>
      <c r="AG50" s="41"/>
      <c r="AH50" s="41"/>
      <c r="AI50" s="39"/>
      <c r="AJ50" s="40"/>
      <c r="AK50" s="41"/>
      <c r="AL50" s="41"/>
      <c r="AM50" s="39"/>
      <c r="AN50" s="40"/>
      <c r="AO50" s="41"/>
      <c r="AP50" s="41"/>
      <c r="AQ50" s="39"/>
      <c r="AR50" s="40"/>
    </row>
    <row r="51" spans="1:46" x14ac:dyDescent="0.25">
      <c r="A51" s="22" t="s">
        <v>73</v>
      </c>
      <c r="B51" s="23" t="s">
        <v>74</v>
      </c>
      <c r="C51" s="24">
        <v>0</v>
      </c>
      <c r="D51" s="25">
        <v>0</v>
      </c>
      <c r="E51" s="26">
        <v>0</v>
      </c>
      <c r="F51" s="27">
        <v>0</v>
      </c>
      <c r="G51" s="24">
        <v>0</v>
      </c>
      <c r="H51" s="25">
        <v>1320</v>
      </c>
      <c r="I51" s="26">
        <v>0</v>
      </c>
      <c r="J51" s="27">
        <v>0</v>
      </c>
      <c r="K51" s="24">
        <v>0</v>
      </c>
      <c r="L51" s="25">
        <v>0</v>
      </c>
      <c r="M51" s="26">
        <v>0</v>
      </c>
      <c r="N51" s="27">
        <v>0</v>
      </c>
      <c r="O51" s="24">
        <v>0</v>
      </c>
      <c r="P51" s="25">
        <v>223.9</v>
      </c>
      <c r="Q51" s="26">
        <v>0</v>
      </c>
      <c r="R51" s="27">
        <v>87.33</v>
      </c>
      <c r="S51" s="24">
        <v>0</v>
      </c>
      <c r="T51" s="25">
        <v>0</v>
      </c>
      <c r="U51" s="26">
        <v>0</v>
      </c>
      <c r="V51" s="27">
        <v>0</v>
      </c>
      <c r="W51" s="24">
        <v>0</v>
      </c>
      <c r="X51" s="25">
        <v>0</v>
      </c>
      <c r="Y51" s="26">
        <v>0</v>
      </c>
      <c r="Z51" s="27">
        <v>125.83</v>
      </c>
      <c r="AA51" s="24">
        <v>0</v>
      </c>
      <c r="AB51" s="25">
        <v>0</v>
      </c>
      <c r="AC51" s="26">
        <v>0</v>
      </c>
      <c r="AD51" s="27">
        <v>89.56</v>
      </c>
      <c r="AE51" s="24">
        <v>0</v>
      </c>
      <c r="AF51" s="25">
        <v>324.22000000000003</v>
      </c>
      <c r="AG51" s="26">
        <v>0</v>
      </c>
      <c r="AH51" s="27">
        <v>201.51</v>
      </c>
      <c r="AI51" s="24">
        <v>0</v>
      </c>
      <c r="AJ51" s="25">
        <v>0</v>
      </c>
      <c r="AK51" s="26">
        <v>0</v>
      </c>
      <c r="AL51" s="27">
        <v>200</v>
      </c>
      <c r="AM51" s="24">
        <v>0</v>
      </c>
      <c r="AN51" s="25">
        <v>0</v>
      </c>
      <c r="AO51" s="26">
        <v>0</v>
      </c>
      <c r="AP51" s="27">
        <v>0</v>
      </c>
      <c r="AQ51" s="24">
        <v>0</v>
      </c>
      <c r="AR51" s="25">
        <v>0</v>
      </c>
    </row>
    <row r="52" spans="1:46" x14ac:dyDescent="0.25">
      <c r="A52" s="30"/>
      <c r="B52" s="35"/>
      <c r="C52" s="39"/>
      <c r="D52" s="40"/>
      <c r="E52" s="41"/>
      <c r="F52" s="41"/>
      <c r="G52" s="39"/>
      <c r="H52" s="40"/>
      <c r="I52" s="41"/>
      <c r="J52" s="41"/>
      <c r="K52" s="39"/>
      <c r="L52" s="40"/>
      <c r="M52" s="41"/>
      <c r="N52" s="41"/>
      <c r="O52" s="39"/>
      <c r="P52" s="40"/>
      <c r="Q52" s="41"/>
      <c r="R52" s="41"/>
      <c r="S52" s="39"/>
      <c r="T52" s="40"/>
      <c r="U52" s="41"/>
      <c r="V52" s="41"/>
      <c r="W52" s="39"/>
      <c r="X52" s="40"/>
      <c r="Y52" s="41"/>
      <c r="Z52" s="41"/>
      <c r="AA52" s="39"/>
      <c r="AB52" s="40"/>
      <c r="AC52" s="41"/>
      <c r="AD52" s="41"/>
      <c r="AE52" s="39"/>
      <c r="AF52" s="40"/>
      <c r="AG52" s="41"/>
      <c r="AH52" s="41"/>
      <c r="AI52" s="39"/>
      <c r="AJ52" s="40"/>
      <c r="AK52" s="41"/>
      <c r="AL52" s="41"/>
      <c r="AM52" s="39"/>
      <c r="AN52" s="40"/>
      <c r="AO52" s="41"/>
      <c r="AP52" s="41"/>
      <c r="AQ52" s="39"/>
      <c r="AR52" s="40"/>
    </row>
    <row r="53" spans="1:46" ht="21" customHeight="1" x14ac:dyDescent="0.3">
      <c r="A53" s="22"/>
      <c r="B53" s="72" t="s">
        <v>75</v>
      </c>
      <c r="C53" s="24">
        <v>13307</v>
      </c>
      <c r="D53" s="25">
        <v>9180</v>
      </c>
      <c r="E53" s="26">
        <v>9128</v>
      </c>
      <c r="F53" s="27">
        <v>9528</v>
      </c>
      <c r="G53" s="24">
        <v>35418</v>
      </c>
      <c r="H53" s="25">
        <v>40637</v>
      </c>
      <c r="I53" s="26">
        <v>11164</v>
      </c>
      <c r="J53" s="27">
        <v>14240</v>
      </c>
      <c r="K53" s="24">
        <v>21461</v>
      </c>
      <c r="L53" s="25">
        <v>9287</v>
      </c>
      <c r="M53" s="26">
        <v>25814</v>
      </c>
      <c r="N53" s="27">
        <v>22609</v>
      </c>
      <c r="O53" s="24">
        <v>11624</v>
      </c>
      <c r="P53" s="25">
        <v>11314</v>
      </c>
      <c r="Q53" s="26">
        <v>8674</v>
      </c>
      <c r="R53" s="27">
        <v>13911</v>
      </c>
      <c r="S53" s="24">
        <v>8032</v>
      </c>
      <c r="T53" s="25">
        <v>4151</v>
      </c>
      <c r="U53" s="26">
        <v>17606</v>
      </c>
      <c r="V53" s="27">
        <v>33180</v>
      </c>
      <c r="W53" s="24">
        <v>14461</v>
      </c>
      <c r="X53" s="25">
        <v>22721</v>
      </c>
      <c r="Y53" s="26">
        <v>15851</v>
      </c>
      <c r="Z53" s="27">
        <v>23048</v>
      </c>
      <c r="AA53" s="24">
        <v>19854</v>
      </c>
      <c r="AB53" s="25">
        <v>18826</v>
      </c>
      <c r="AC53" s="26">
        <v>13767</v>
      </c>
      <c r="AD53" s="27">
        <v>15974</v>
      </c>
      <c r="AE53" s="24">
        <v>24758</v>
      </c>
      <c r="AF53" s="25">
        <v>29803</v>
      </c>
      <c r="AG53" s="26">
        <v>19746</v>
      </c>
      <c r="AH53" s="27">
        <v>14318</v>
      </c>
      <c r="AI53" s="24">
        <v>12233</v>
      </c>
      <c r="AJ53" s="25">
        <v>5388</v>
      </c>
      <c r="AK53" s="26">
        <v>20363</v>
      </c>
      <c r="AL53" s="27">
        <v>10613</v>
      </c>
      <c r="AM53" s="24">
        <v>12216</v>
      </c>
      <c r="AN53" s="25">
        <v>11964</v>
      </c>
      <c r="AO53" s="26">
        <v>15290</v>
      </c>
      <c r="AP53" s="27">
        <v>13758</v>
      </c>
      <c r="AQ53" s="24">
        <v>12419</v>
      </c>
      <c r="AR53" s="25">
        <v>24646</v>
      </c>
      <c r="AS53" s="76"/>
      <c r="AT53" s="76"/>
    </row>
    <row r="54" spans="1:46" x14ac:dyDescent="0.25">
      <c r="A54" s="30"/>
      <c r="B54" s="35"/>
      <c r="C54" s="39"/>
      <c r="D54" s="40"/>
      <c r="E54" s="41"/>
      <c r="F54" s="41"/>
      <c r="G54" s="39"/>
      <c r="H54" s="40"/>
      <c r="I54" s="41"/>
      <c r="J54" s="41"/>
      <c r="K54" s="39"/>
      <c r="L54" s="40"/>
      <c r="M54" s="41"/>
      <c r="N54" s="41"/>
      <c r="O54" s="39"/>
      <c r="P54" s="40"/>
      <c r="Q54" s="41"/>
      <c r="R54" s="41"/>
      <c r="S54" s="39"/>
      <c r="T54" s="40"/>
      <c r="U54" s="41"/>
      <c r="V54" s="41"/>
      <c r="W54" s="39"/>
      <c r="X54" s="40"/>
      <c r="Y54" s="41"/>
      <c r="Z54" s="41"/>
      <c r="AA54" s="39"/>
      <c r="AB54" s="40"/>
      <c r="AC54" s="41"/>
      <c r="AD54" s="41"/>
      <c r="AE54" s="39"/>
      <c r="AF54" s="40"/>
      <c r="AG54" s="41"/>
      <c r="AH54" s="41"/>
      <c r="AI54" s="39"/>
      <c r="AJ54" s="40"/>
      <c r="AK54" s="41"/>
      <c r="AL54" s="41"/>
      <c r="AM54" s="39"/>
      <c r="AN54" s="40"/>
      <c r="AO54" s="41"/>
      <c r="AP54" s="41"/>
      <c r="AQ54" s="39"/>
      <c r="AR54" s="40"/>
    </row>
    <row r="55" spans="1:46" x14ac:dyDescent="0.25">
      <c r="A55" s="22" t="s">
        <v>76</v>
      </c>
      <c r="B55" s="47" t="s">
        <v>77</v>
      </c>
      <c r="C55" s="48">
        <v>0</v>
      </c>
      <c r="D55" s="25">
        <v>0</v>
      </c>
      <c r="E55" s="49">
        <v>0</v>
      </c>
      <c r="F55" s="27">
        <v>0</v>
      </c>
      <c r="G55" s="48">
        <v>0</v>
      </c>
      <c r="H55" s="25">
        <v>0</v>
      </c>
      <c r="I55" s="49">
        <v>0</v>
      </c>
      <c r="J55" s="27">
        <v>0</v>
      </c>
      <c r="K55" s="48">
        <v>0</v>
      </c>
      <c r="L55" s="25">
        <v>0</v>
      </c>
      <c r="M55" s="49">
        <v>0</v>
      </c>
      <c r="N55" s="27">
        <v>0</v>
      </c>
      <c r="O55" s="48">
        <v>0</v>
      </c>
      <c r="P55" s="25">
        <v>0</v>
      </c>
      <c r="Q55" s="49">
        <v>0</v>
      </c>
      <c r="R55" s="27">
        <v>0</v>
      </c>
      <c r="S55" s="48">
        <v>0</v>
      </c>
      <c r="T55" s="25">
        <v>0</v>
      </c>
      <c r="U55" s="49">
        <v>0</v>
      </c>
      <c r="V55" s="27">
        <v>0</v>
      </c>
      <c r="W55" s="48">
        <v>0</v>
      </c>
      <c r="X55" s="25">
        <v>0</v>
      </c>
      <c r="Y55" s="49">
        <v>0</v>
      </c>
      <c r="Z55" s="27">
        <v>0</v>
      </c>
      <c r="AA55" s="48">
        <v>0</v>
      </c>
      <c r="AB55" s="25">
        <v>0</v>
      </c>
      <c r="AC55" s="49">
        <v>0</v>
      </c>
      <c r="AD55" s="27">
        <v>0</v>
      </c>
      <c r="AE55" s="48">
        <v>0</v>
      </c>
      <c r="AF55" s="25">
        <v>0</v>
      </c>
      <c r="AG55" s="49">
        <v>0</v>
      </c>
      <c r="AH55" s="27">
        <v>0</v>
      </c>
      <c r="AI55" s="48">
        <v>0</v>
      </c>
      <c r="AJ55" s="25">
        <v>0</v>
      </c>
      <c r="AK55" s="49">
        <v>0</v>
      </c>
      <c r="AL55" s="27">
        <v>0</v>
      </c>
      <c r="AM55" s="48">
        <v>0</v>
      </c>
      <c r="AN55" s="25">
        <v>0</v>
      </c>
      <c r="AO55" s="49">
        <v>0</v>
      </c>
      <c r="AP55" s="27">
        <v>0</v>
      </c>
      <c r="AQ55" s="48">
        <v>0</v>
      </c>
      <c r="AR55" s="25">
        <v>0</v>
      </c>
    </row>
    <row r="56" spans="1:46" x14ac:dyDescent="0.25">
      <c r="A56" s="30"/>
      <c r="B56" s="35"/>
      <c r="C56" s="39"/>
      <c r="D56" s="40"/>
      <c r="E56" s="41"/>
      <c r="F56" s="41"/>
      <c r="G56" s="39"/>
      <c r="H56" s="40"/>
      <c r="I56" s="41"/>
      <c r="J56" s="41"/>
      <c r="K56" s="39"/>
      <c r="L56" s="40"/>
      <c r="M56" s="41"/>
      <c r="N56" s="41"/>
      <c r="O56" s="39"/>
      <c r="P56" s="40"/>
      <c r="Q56" s="41"/>
      <c r="R56" s="41"/>
      <c r="S56" s="39"/>
      <c r="T56" s="40"/>
      <c r="U56" s="41"/>
      <c r="V56" s="41"/>
      <c r="W56" s="39"/>
      <c r="X56" s="40"/>
      <c r="Y56" s="41"/>
      <c r="Z56" s="41"/>
      <c r="AA56" s="39"/>
      <c r="AB56" s="40"/>
      <c r="AC56" s="41"/>
      <c r="AD56" s="41"/>
      <c r="AE56" s="39"/>
      <c r="AF56" s="40"/>
      <c r="AG56" s="41"/>
      <c r="AH56" s="41"/>
      <c r="AI56" s="39"/>
      <c r="AJ56" s="40"/>
      <c r="AK56" s="41"/>
      <c r="AL56" s="41"/>
      <c r="AM56" s="39"/>
      <c r="AN56" s="40"/>
      <c r="AO56" s="41"/>
      <c r="AP56" s="41"/>
      <c r="AQ56" s="39"/>
      <c r="AR56" s="40"/>
    </row>
    <row r="57" spans="1:46" ht="18.75" x14ac:dyDescent="0.3">
      <c r="A57" s="22"/>
      <c r="B57" s="72" t="s">
        <v>78</v>
      </c>
      <c r="C57" s="50">
        <v>13307</v>
      </c>
      <c r="D57" s="51">
        <v>9180</v>
      </c>
      <c r="E57" s="52">
        <v>9128</v>
      </c>
      <c r="F57" s="53">
        <v>9528</v>
      </c>
      <c r="G57" s="50">
        <v>35418</v>
      </c>
      <c r="H57" s="51">
        <v>40637</v>
      </c>
      <c r="I57" s="52">
        <v>11164</v>
      </c>
      <c r="J57" s="53">
        <v>14240</v>
      </c>
      <c r="K57" s="50">
        <v>21461</v>
      </c>
      <c r="L57" s="51">
        <v>9287</v>
      </c>
      <c r="M57" s="52">
        <v>25814</v>
      </c>
      <c r="N57" s="53">
        <v>22609</v>
      </c>
      <c r="O57" s="50">
        <v>11624</v>
      </c>
      <c r="P57" s="51">
        <v>11314</v>
      </c>
      <c r="Q57" s="52">
        <v>8674</v>
      </c>
      <c r="R57" s="53">
        <v>13911</v>
      </c>
      <c r="S57" s="50">
        <v>8032</v>
      </c>
      <c r="T57" s="51">
        <v>4151</v>
      </c>
      <c r="U57" s="52">
        <v>17606</v>
      </c>
      <c r="V57" s="53">
        <v>33180</v>
      </c>
      <c r="W57" s="50">
        <v>14461</v>
      </c>
      <c r="X57" s="51">
        <v>22721</v>
      </c>
      <c r="Y57" s="52">
        <v>15851</v>
      </c>
      <c r="Z57" s="53">
        <v>23048</v>
      </c>
      <c r="AA57" s="50">
        <v>19854</v>
      </c>
      <c r="AB57" s="51">
        <v>18826</v>
      </c>
      <c r="AC57" s="52">
        <v>13767</v>
      </c>
      <c r="AD57" s="53">
        <v>15974</v>
      </c>
      <c r="AE57" s="50">
        <v>24758</v>
      </c>
      <c r="AF57" s="51">
        <v>29803</v>
      </c>
      <c r="AG57" s="52">
        <v>19746</v>
      </c>
      <c r="AH57" s="53">
        <v>14318</v>
      </c>
      <c r="AI57" s="50">
        <v>12233</v>
      </c>
      <c r="AJ57" s="51">
        <v>5388</v>
      </c>
      <c r="AK57" s="52">
        <v>20363</v>
      </c>
      <c r="AL57" s="53">
        <v>10613</v>
      </c>
      <c r="AM57" s="50">
        <v>12216</v>
      </c>
      <c r="AN57" s="51">
        <v>11964</v>
      </c>
      <c r="AO57" s="52">
        <v>15290</v>
      </c>
      <c r="AP57" s="53">
        <v>13758</v>
      </c>
      <c r="AQ57" s="50">
        <v>12419</v>
      </c>
      <c r="AR57" s="51">
        <v>24646</v>
      </c>
    </row>
    <row r="58" spans="1:46" x14ac:dyDescent="0.25">
      <c r="A58" s="30"/>
      <c r="B58" s="35"/>
      <c r="C58" s="39"/>
      <c r="D58" s="40"/>
      <c r="E58" s="41"/>
      <c r="F58" s="41"/>
      <c r="G58" s="39"/>
      <c r="H58" s="40"/>
      <c r="I58" s="41"/>
      <c r="J58" s="41"/>
      <c r="K58" s="39"/>
      <c r="L58" s="40"/>
      <c r="M58" s="41"/>
      <c r="N58" s="41"/>
      <c r="O58" s="39"/>
      <c r="P58" s="40"/>
      <c r="Q58" s="41"/>
      <c r="R58" s="41"/>
      <c r="S58" s="39"/>
      <c r="T58" s="40"/>
      <c r="U58" s="41"/>
      <c r="V58" s="41"/>
      <c r="W58" s="39"/>
      <c r="X58" s="40"/>
      <c r="Y58" s="41"/>
      <c r="Z58" s="41"/>
      <c r="AA58" s="39"/>
      <c r="AB58" s="40"/>
      <c r="AC58" s="41"/>
      <c r="AD58" s="41"/>
      <c r="AE58" s="39"/>
      <c r="AF58" s="40"/>
      <c r="AG58" s="41"/>
      <c r="AH58" s="41"/>
      <c r="AI58" s="39"/>
      <c r="AJ58" s="40"/>
      <c r="AK58" s="41"/>
      <c r="AL58" s="41"/>
      <c r="AM58" s="39"/>
      <c r="AN58" s="40"/>
      <c r="AO58" s="41"/>
      <c r="AP58" s="41"/>
      <c r="AQ58" s="39"/>
      <c r="AR58" s="40"/>
    </row>
    <row r="59" spans="1:46" ht="26.25" x14ac:dyDescent="0.25">
      <c r="A59" s="22" t="s">
        <v>79</v>
      </c>
      <c r="B59" s="54" t="s">
        <v>80</v>
      </c>
      <c r="C59" s="24"/>
      <c r="D59" s="44"/>
      <c r="E59" s="26">
        <v>5996</v>
      </c>
      <c r="F59" s="46"/>
      <c r="G59" s="24"/>
      <c r="H59" s="44"/>
      <c r="I59" s="26">
        <v>5587</v>
      </c>
      <c r="J59" s="46"/>
      <c r="K59" s="24">
        <v>3557</v>
      </c>
      <c r="L59" s="44"/>
      <c r="M59" s="26">
        <v>14456</v>
      </c>
      <c r="N59" s="46"/>
      <c r="O59" s="24">
        <v>4031</v>
      </c>
      <c r="P59" s="44"/>
      <c r="Q59" s="26">
        <v>3049</v>
      </c>
      <c r="R59" s="46"/>
      <c r="S59" s="43">
        <v>3258</v>
      </c>
      <c r="T59" s="44"/>
      <c r="U59" s="26">
        <v>14771</v>
      </c>
      <c r="V59" s="46"/>
      <c r="W59" s="24">
        <v>6973</v>
      </c>
      <c r="X59" s="44"/>
      <c r="Y59" s="26">
        <v>15081</v>
      </c>
      <c r="Z59" s="46"/>
      <c r="AA59" s="24">
        <v>8118</v>
      </c>
      <c r="AB59" s="44"/>
      <c r="AC59" s="26">
        <v>5668</v>
      </c>
      <c r="AD59" s="46"/>
      <c r="AE59" s="24">
        <v>9052</v>
      </c>
      <c r="AF59" s="44"/>
      <c r="AG59" s="26">
        <v>7306</v>
      </c>
      <c r="AH59" s="46"/>
      <c r="AI59" s="24">
        <v>3156</v>
      </c>
      <c r="AJ59" s="44"/>
      <c r="AK59" s="26">
        <v>8118</v>
      </c>
      <c r="AL59" s="46"/>
      <c r="AM59" s="43">
        <v>4460</v>
      </c>
      <c r="AN59" s="44"/>
      <c r="AO59" s="26">
        <v>4620</v>
      </c>
      <c r="AP59" s="46"/>
      <c r="AQ59" s="24">
        <v>5726</v>
      </c>
      <c r="AR59" s="44"/>
    </row>
    <row r="60" spans="1:46" x14ac:dyDescent="0.25">
      <c r="A60" s="70" t="s">
        <v>81</v>
      </c>
      <c r="B60" s="73" t="s">
        <v>82</v>
      </c>
      <c r="C60" s="24">
        <v>5092</v>
      </c>
      <c r="D60" s="25"/>
      <c r="E60" s="26">
        <v>3144</v>
      </c>
      <c r="F60" s="27"/>
      <c r="G60" s="24">
        <v>11774</v>
      </c>
      <c r="H60" s="25"/>
      <c r="I60" s="26">
        <v>5587</v>
      </c>
      <c r="J60" s="27"/>
      <c r="K60" s="24">
        <v>2465</v>
      </c>
      <c r="L60" s="25"/>
      <c r="M60" s="26">
        <v>9724</v>
      </c>
      <c r="N60" s="27"/>
      <c r="O60" s="24">
        <v>3185</v>
      </c>
      <c r="P60" s="25"/>
      <c r="Q60" s="26">
        <v>2269</v>
      </c>
      <c r="R60" s="27"/>
      <c r="S60" s="24">
        <v>1232</v>
      </c>
      <c r="T60" s="25"/>
      <c r="U60" s="26">
        <v>13697</v>
      </c>
      <c r="V60" s="27"/>
      <c r="W60" s="24">
        <v>6559</v>
      </c>
      <c r="X60" s="25"/>
      <c r="Y60" s="26">
        <v>7592</v>
      </c>
      <c r="Z60" s="27"/>
      <c r="AA60" s="24">
        <v>5170.0022999999901</v>
      </c>
      <c r="AB60" s="25"/>
      <c r="AC60" s="26">
        <v>2903</v>
      </c>
      <c r="AD60" s="27"/>
      <c r="AE60" s="24">
        <v>7917.5483999999997</v>
      </c>
      <c r="AF60" s="25"/>
      <c r="AG60" s="26">
        <v>6628</v>
      </c>
      <c r="AH60" s="27"/>
      <c r="AI60" s="24">
        <v>1788</v>
      </c>
      <c r="AJ60" s="25"/>
      <c r="AK60" s="26">
        <v>5352</v>
      </c>
      <c r="AL60" s="27"/>
      <c r="AM60" s="24">
        <v>3129</v>
      </c>
      <c r="AN60" s="25"/>
      <c r="AO60" s="26">
        <v>3803</v>
      </c>
      <c r="AP60" s="27"/>
      <c r="AQ60" s="24">
        <v>4606</v>
      </c>
      <c r="AR60" s="25"/>
    </row>
    <row r="61" spans="1:46" x14ac:dyDescent="0.25">
      <c r="A61" s="71" t="s">
        <v>83</v>
      </c>
      <c r="B61" s="74" t="s">
        <v>84</v>
      </c>
      <c r="C61" s="43"/>
      <c r="D61" s="25">
        <v>2781</v>
      </c>
      <c r="E61" s="45"/>
      <c r="F61" s="27">
        <v>2812</v>
      </c>
      <c r="G61" s="43"/>
      <c r="H61" s="25">
        <v>9792</v>
      </c>
      <c r="I61" s="45"/>
      <c r="J61" s="27">
        <v>4464</v>
      </c>
      <c r="K61" s="43"/>
      <c r="L61" s="25">
        <v>1564</v>
      </c>
      <c r="M61" s="45"/>
      <c r="N61" s="27">
        <v>6355</v>
      </c>
      <c r="O61" s="43"/>
      <c r="P61" s="25">
        <v>2824</v>
      </c>
      <c r="Q61" s="45"/>
      <c r="R61" s="27">
        <v>1700</v>
      </c>
      <c r="S61" s="43"/>
      <c r="T61" s="25">
        <v>540</v>
      </c>
      <c r="U61" s="45"/>
      <c r="V61" s="27">
        <v>12145</v>
      </c>
      <c r="W61" s="43"/>
      <c r="X61" s="25">
        <v>5330</v>
      </c>
      <c r="Y61" s="45"/>
      <c r="Z61" s="27">
        <v>5643</v>
      </c>
      <c r="AA61" s="43"/>
      <c r="AB61" s="25">
        <v>3788.0023000000001</v>
      </c>
      <c r="AC61" s="45"/>
      <c r="AD61" s="27">
        <v>2391</v>
      </c>
      <c r="AE61" s="43"/>
      <c r="AF61" s="25">
        <v>6235.5483999999997</v>
      </c>
      <c r="AG61" s="45"/>
      <c r="AH61" s="27">
        <v>4288</v>
      </c>
      <c r="AI61" s="43"/>
      <c r="AJ61" s="25">
        <v>1160</v>
      </c>
      <c r="AK61" s="45"/>
      <c r="AL61" s="27">
        <v>4062</v>
      </c>
      <c r="AM61" s="43"/>
      <c r="AN61" s="25">
        <v>3059</v>
      </c>
      <c r="AO61" s="45"/>
      <c r="AP61" s="27">
        <v>2673</v>
      </c>
      <c r="AQ61" s="43"/>
      <c r="AR61" s="25">
        <v>3532</v>
      </c>
    </row>
    <row r="62" spans="1:46" x14ac:dyDescent="0.25">
      <c r="A62" s="68"/>
      <c r="B62" s="69"/>
      <c r="C62" s="55"/>
      <c r="D62" s="56"/>
      <c r="E62" s="57"/>
      <c r="F62" s="57"/>
      <c r="G62" s="55"/>
      <c r="H62" s="56"/>
      <c r="I62" s="57"/>
      <c r="J62" s="57"/>
      <c r="K62" s="55"/>
      <c r="L62" s="56"/>
      <c r="M62" s="57"/>
      <c r="N62" s="57"/>
      <c r="O62" s="55"/>
      <c r="P62" s="56"/>
      <c r="Q62" s="57"/>
      <c r="R62" s="57"/>
      <c r="S62" s="55"/>
      <c r="T62" s="56"/>
      <c r="U62" s="57"/>
      <c r="V62" s="57"/>
      <c r="W62" s="55"/>
      <c r="X62" s="56"/>
      <c r="Y62" s="57"/>
      <c r="Z62" s="57"/>
      <c r="AA62" s="55"/>
      <c r="AB62" s="56"/>
      <c r="AC62" s="57"/>
      <c r="AD62" s="57"/>
      <c r="AE62" s="55"/>
      <c r="AF62" s="56"/>
      <c r="AG62" s="57"/>
      <c r="AH62" s="57"/>
      <c r="AI62" s="55"/>
      <c r="AJ62" s="56"/>
      <c r="AK62" s="57"/>
      <c r="AL62" s="57"/>
      <c r="AM62" s="55"/>
      <c r="AN62" s="56"/>
      <c r="AO62" s="57"/>
      <c r="AP62" s="57"/>
      <c r="AQ62" s="55"/>
      <c r="AR62" s="56"/>
    </row>
    <row r="63" spans="1:46" ht="43.9" customHeight="1" x14ac:dyDescent="0.25">
      <c r="A63" s="68"/>
      <c r="B63" s="69"/>
      <c r="C63" s="58" t="s">
        <v>8</v>
      </c>
      <c r="D63" s="59" t="s">
        <v>85</v>
      </c>
      <c r="E63" s="60" t="s">
        <v>8</v>
      </c>
      <c r="F63" s="61" t="s">
        <v>85</v>
      </c>
      <c r="G63" s="58" t="s">
        <v>8</v>
      </c>
      <c r="H63" s="59" t="s">
        <v>85</v>
      </c>
      <c r="I63" s="60" t="s">
        <v>8</v>
      </c>
      <c r="J63" s="61" t="s">
        <v>85</v>
      </c>
      <c r="K63" s="58" t="s">
        <v>8</v>
      </c>
      <c r="L63" s="59" t="s">
        <v>85</v>
      </c>
      <c r="M63" s="60" t="s">
        <v>8</v>
      </c>
      <c r="N63" s="61" t="s">
        <v>85</v>
      </c>
      <c r="O63" s="58" t="s">
        <v>8</v>
      </c>
      <c r="P63" s="59" t="s">
        <v>85</v>
      </c>
      <c r="Q63" s="60" t="s">
        <v>8</v>
      </c>
      <c r="R63" s="61" t="s">
        <v>85</v>
      </c>
      <c r="S63" s="58" t="s">
        <v>8</v>
      </c>
      <c r="T63" s="59" t="s">
        <v>85</v>
      </c>
      <c r="U63" s="60" t="s">
        <v>8</v>
      </c>
      <c r="V63" s="61" t="s">
        <v>85</v>
      </c>
      <c r="W63" s="58" t="s">
        <v>8</v>
      </c>
      <c r="X63" s="59" t="s">
        <v>85</v>
      </c>
      <c r="Y63" s="60" t="s">
        <v>8</v>
      </c>
      <c r="Z63" s="61" t="s">
        <v>85</v>
      </c>
      <c r="AA63" s="58" t="s">
        <v>8</v>
      </c>
      <c r="AB63" s="59" t="s">
        <v>85</v>
      </c>
      <c r="AC63" s="60" t="s">
        <v>8</v>
      </c>
      <c r="AD63" s="61" t="s">
        <v>85</v>
      </c>
      <c r="AE63" s="58" t="s">
        <v>8</v>
      </c>
      <c r="AF63" s="59" t="s">
        <v>85</v>
      </c>
      <c r="AG63" s="60" t="s">
        <v>8</v>
      </c>
      <c r="AH63" s="61" t="s">
        <v>85</v>
      </c>
      <c r="AI63" s="58" t="s">
        <v>8</v>
      </c>
      <c r="AJ63" s="59" t="s">
        <v>85</v>
      </c>
      <c r="AK63" s="60" t="s">
        <v>8</v>
      </c>
      <c r="AL63" s="61" t="s">
        <v>85</v>
      </c>
      <c r="AM63" s="58" t="s">
        <v>8</v>
      </c>
      <c r="AN63" s="59" t="s">
        <v>85</v>
      </c>
      <c r="AO63" s="60" t="s">
        <v>8</v>
      </c>
      <c r="AP63" s="61" t="s">
        <v>85</v>
      </c>
      <c r="AQ63" s="58" t="s">
        <v>8</v>
      </c>
      <c r="AR63" s="59" t="s">
        <v>85</v>
      </c>
    </row>
    <row r="64" spans="1:46" ht="16.5" x14ac:dyDescent="0.25">
      <c r="B64" s="62" t="s">
        <v>93</v>
      </c>
      <c r="C64" s="63">
        <v>2.6133150039277298</v>
      </c>
      <c r="D64" s="64">
        <v>3.3009708737864076</v>
      </c>
      <c r="E64" s="65">
        <v>2.9033078880407124</v>
      </c>
      <c r="F64" s="66">
        <v>3.3883357041251778</v>
      </c>
      <c r="G64" s="63">
        <v>3.0081535586886359</v>
      </c>
      <c r="H64" s="64">
        <v>4.1500204248366011</v>
      </c>
      <c r="I64" s="65">
        <v>1.9982101306604618</v>
      </c>
      <c r="J64" s="66">
        <v>3.1899641577060933</v>
      </c>
      <c r="K64" s="63">
        <v>8.7062880324543617</v>
      </c>
      <c r="L64" s="64">
        <v>5.9379795396419439</v>
      </c>
      <c r="M64" s="65">
        <v>2.6546688605512134</v>
      </c>
      <c r="N64" s="66">
        <v>3.5576711250983477</v>
      </c>
      <c r="O64" s="63">
        <v>3.6496075353218211</v>
      </c>
      <c r="P64" s="64">
        <v>4.0063739376770542</v>
      </c>
      <c r="Q64" s="65">
        <v>3.8228294402820624</v>
      </c>
      <c r="R64" s="66">
        <v>8.1829411764705888</v>
      </c>
      <c r="S64" s="63">
        <v>6.5194805194805197</v>
      </c>
      <c r="T64" s="64">
        <v>7.6870370370370367</v>
      </c>
      <c r="U64" s="65">
        <v>1.2853909615244214</v>
      </c>
      <c r="V64" s="66">
        <v>2.7319884726224783</v>
      </c>
      <c r="W64" s="63">
        <v>2.204756822686385</v>
      </c>
      <c r="X64" s="64">
        <v>4.2628517823639775</v>
      </c>
      <c r="Y64" s="65">
        <v>2.0878556375131718</v>
      </c>
      <c r="Z64" s="66">
        <v>4.0843522948786104</v>
      </c>
      <c r="AA64" s="63">
        <v>3.8402303998975085</v>
      </c>
      <c r="AB64" s="64">
        <v>4.9699019454132856</v>
      </c>
      <c r="AC64" s="65">
        <v>4.7423355149844992</v>
      </c>
      <c r="AD64" s="66">
        <v>6.6808866583019659</v>
      </c>
      <c r="AE64" s="63">
        <v>3.1269780428497289</v>
      </c>
      <c r="AF64" s="64">
        <v>4.7795315003889636</v>
      </c>
      <c r="AG64" s="65">
        <v>2.9791792395896199</v>
      </c>
      <c r="AH64" s="66">
        <v>3.3390858208955225</v>
      </c>
      <c r="AI64" s="63">
        <v>6.8417225950782994</v>
      </c>
      <c r="AJ64" s="64">
        <v>4.6448275862068966</v>
      </c>
      <c r="AK64" s="65">
        <v>3.8047458893871449</v>
      </c>
      <c r="AL64" s="66">
        <v>2.6127523387493845</v>
      </c>
      <c r="AM64" s="63">
        <v>3.9041227229146691</v>
      </c>
      <c r="AN64" s="64">
        <v>3.9110820529584833</v>
      </c>
      <c r="AO64" s="65">
        <v>4.0205101235866421</v>
      </c>
      <c r="AP64" s="66">
        <v>5.1470258136924807</v>
      </c>
      <c r="AQ64" s="63">
        <v>2.6962657403386885</v>
      </c>
      <c r="AR64" s="64">
        <v>6.9779161947904873</v>
      </c>
    </row>
    <row r="65" spans="2:44" ht="25.9" customHeight="1" x14ac:dyDescent="0.25">
      <c r="C65" s="1" t="s">
        <v>86</v>
      </c>
      <c r="D65" s="97"/>
      <c r="E65" s="98" t="s">
        <v>86</v>
      </c>
      <c r="F65" s="98"/>
      <c r="G65" s="1" t="s">
        <v>86</v>
      </c>
      <c r="H65" s="97"/>
      <c r="I65" s="98" t="s">
        <v>86</v>
      </c>
      <c r="J65" s="98"/>
      <c r="K65" s="1" t="s">
        <v>86</v>
      </c>
      <c r="L65" s="97"/>
      <c r="M65" s="98" t="s">
        <v>86</v>
      </c>
      <c r="N65" s="98"/>
      <c r="O65" s="1" t="s">
        <v>86</v>
      </c>
      <c r="P65" s="97"/>
      <c r="Q65" s="98" t="s">
        <v>86</v>
      </c>
      <c r="R65" s="98"/>
      <c r="S65" s="1" t="s">
        <v>86</v>
      </c>
      <c r="T65" s="97"/>
      <c r="U65" s="98" t="s">
        <v>86</v>
      </c>
      <c r="V65" s="98"/>
      <c r="W65" s="1" t="s">
        <v>86</v>
      </c>
      <c r="X65" s="97"/>
      <c r="Y65" s="98" t="s">
        <v>86</v>
      </c>
      <c r="Z65" s="98"/>
      <c r="AA65" s="1" t="s">
        <v>86</v>
      </c>
      <c r="AB65" s="97"/>
      <c r="AC65" s="98" t="s">
        <v>86</v>
      </c>
      <c r="AD65" s="98"/>
      <c r="AE65" s="1" t="s">
        <v>86</v>
      </c>
      <c r="AF65" s="97"/>
      <c r="AG65" s="98" t="s">
        <v>86</v>
      </c>
      <c r="AH65" s="98"/>
      <c r="AI65" s="1" t="s">
        <v>86</v>
      </c>
      <c r="AJ65" s="97"/>
      <c r="AK65" s="98" t="s">
        <v>86</v>
      </c>
      <c r="AL65" s="98"/>
      <c r="AM65" s="1" t="s">
        <v>86</v>
      </c>
      <c r="AN65" s="97"/>
      <c r="AO65" s="98" t="s">
        <v>86</v>
      </c>
      <c r="AP65" s="98"/>
      <c r="AQ65" s="1" t="s">
        <v>86</v>
      </c>
      <c r="AR65" s="97"/>
    </row>
    <row r="66" spans="2:44" ht="17.25" thickBot="1" x14ac:dyDescent="0.3">
      <c r="B66" s="62" t="s">
        <v>93</v>
      </c>
      <c r="C66" s="13">
        <f>C64+D64</f>
        <v>5.9142858777141374</v>
      </c>
      <c r="D66" s="12"/>
      <c r="E66" s="14">
        <f>E64+F64</f>
        <v>6.2916435921658902</v>
      </c>
      <c r="F66" s="14"/>
      <c r="G66" s="13">
        <f>G64+H64</f>
        <v>7.1581739835252369</v>
      </c>
      <c r="H66" s="12"/>
      <c r="I66" s="14">
        <f>I64+J64</f>
        <v>5.1881742883665556</v>
      </c>
      <c r="J66" s="14"/>
      <c r="K66" s="13">
        <f>K64+L64</f>
        <v>14.644267572096306</v>
      </c>
      <c r="L66" s="12"/>
      <c r="M66" s="14">
        <f>M64+N64</f>
        <v>6.2123399856495611</v>
      </c>
      <c r="N66" s="14"/>
      <c r="O66" s="13">
        <f>O64+P64</f>
        <v>7.6559814729988753</v>
      </c>
      <c r="P66" s="12"/>
      <c r="Q66" s="14">
        <f>Q64+R64</f>
        <v>12.005770616752651</v>
      </c>
      <c r="R66" s="14"/>
      <c r="S66" s="13">
        <f>S64+T64</f>
        <v>14.206517556517557</v>
      </c>
      <c r="T66" s="12"/>
      <c r="U66" s="14">
        <f>U64+V64</f>
        <v>4.0173794341468998</v>
      </c>
      <c r="V66" s="14"/>
      <c r="W66" s="13">
        <f>W64+X64</f>
        <v>6.4676086050503621</v>
      </c>
      <c r="X66" s="12"/>
      <c r="Y66" s="14">
        <f>Y64+Z64</f>
        <v>6.1722079323917818</v>
      </c>
      <c r="Z66" s="14"/>
      <c r="AA66" s="13">
        <f>AA64+AB64</f>
        <v>8.8101323453107945</v>
      </c>
      <c r="AB66" s="12"/>
      <c r="AC66" s="14">
        <f>AC64+AD64</f>
        <v>11.423222173286465</v>
      </c>
      <c r="AD66" s="14"/>
      <c r="AE66" s="13">
        <f>AE64+AF64</f>
        <v>7.9065095432386929</v>
      </c>
      <c r="AF66" s="12"/>
      <c r="AG66" s="14">
        <f>AG64+AH64</f>
        <v>6.3182650604851425</v>
      </c>
      <c r="AH66" s="14"/>
      <c r="AI66" s="13">
        <f>AI64+AJ64</f>
        <v>11.486550181285196</v>
      </c>
      <c r="AJ66" s="12"/>
      <c r="AK66" s="14">
        <f>AK64+AL64</f>
        <v>6.4174982281365294</v>
      </c>
      <c r="AL66" s="14"/>
      <c r="AM66" s="13">
        <f>AM64+AN64</f>
        <v>7.815204775873152</v>
      </c>
      <c r="AN66" s="12"/>
      <c r="AO66" s="14">
        <f>AO64+AP64</f>
        <v>9.1675359372791227</v>
      </c>
      <c r="AP66" s="14"/>
      <c r="AQ66" s="13">
        <f>AQ64+AR64</f>
        <v>9.6741819351291767</v>
      </c>
      <c r="AR66" s="12"/>
    </row>
    <row r="69" spans="2:44" x14ac:dyDescent="0.25">
      <c r="D69" s="76"/>
    </row>
  </sheetData>
  <mergeCells count="64">
    <mergeCell ref="AA66:AB66"/>
    <mergeCell ref="AM65:AN65"/>
    <mergeCell ref="AO65:AP65"/>
    <mergeCell ref="AQ65:AR65"/>
    <mergeCell ref="AE65:AF65"/>
    <mergeCell ref="AG65:AH65"/>
    <mergeCell ref="AI65:AJ65"/>
    <mergeCell ref="AO66:AP66"/>
    <mergeCell ref="AQ66:AR66"/>
    <mergeCell ref="AC65:AD65"/>
    <mergeCell ref="AC66:AD66"/>
    <mergeCell ref="AE66:AF66"/>
    <mergeCell ref="AG66:AH66"/>
    <mergeCell ref="Q66:R66"/>
    <mergeCell ref="S66:T66"/>
    <mergeCell ref="U66:V66"/>
    <mergeCell ref="W66:X66"/>
    <mergeCell ref="Y66:Z66"/>
    <mergeCell ref="AK7:AL7"/>
    <mergeCell ref="AI66:AJ66"/>
    <mergeCell ref="AK66:AL66"/>
    <mergeCell ref="AM7:AN7"/>
    <mergeCell ref="AO7:AP7"/>
    <mergeCell ref="AM66:AN66"/>
    <mergeCell ref="AQ7:AR7"/>
    <mergeCell ref="C65:D65"/>
    <mergeCell ref="E65:F65"/>
    <mergeCell ref="G65:H65"/>
    <mergeCell ref="I65:J65"/>
    <mergeCell ref="K65:L65"/>
    <mergeCell ref="M65:N65"/>
    <mergeCell ref="Y7:Z7"/>
    <mergeCell ref="AA7:AB7"/>
    <mergeCell ref="AC7:AD7"/>
    <mergeCell ref="AE7:AF7"/>
    <mergeCell ref="AG7:AH7"/>
    <mergeCell ref="AI7:AJ7"/>
    <mergeCell ref="AK65:AL65"/>
    <mergeCell ref="O65:P65"/>
    <mergeCell ref="Q65:R65"/>
    <mergeCell ref="S65:T65"/>
    <mergeCell ref="U65:V65"/>
    <mergeCell ref="W65:X65"/>
    <mergeCell ref="Y65:Z65"/>
    <mergeCell ref="AA65:AB65"/>
    <mergeCell ref="W7:X7"/>
    <mergeCell ref="A7:B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M66:N66"/>
    <mergeCell ref="O66:P66"/>
    <mergeCell ref="C66:D66"/>
    <mergeCell ref="E66:F66"/>
    <mergeCell ref="G66:H66"/>
    <mergeCell ref="I66:J66"/>
    <mergeCell ref="K66:L6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323BB-AAE2-4BA4-B72E-073D70F9B631}">
  <dimension ref="A1:AT62"/>
  <sheetViews>
    <sheetView zoomScale="90" zoomScaleNormal="90" workbookViewId="0">
      <pane xSplit="2" ySplit="4" topLeftCell="J5" activePane="bottomRight" state="frozen"/>
      <selection pane="topRight" activeCell="C1" sqref="C1"/>
      <selection pane="bottomLeft" activeCell="A5" sqref="A5"/>
      <selection pane="bottomRight" activeCell="N5" sqref="N5"/>
    </sheetView>
  </sheetViews>
  <sheetFormatPr defaultColWidth="8.85546875" defaultRowHeight="15" x14ac:dyDescent="0.25"/>
  <cols>
    <col min="1" max="1" width="8" style="15" bestFit="1" customWidth="1"/>
    <col min="2" max="2" width="49.5703125" style="16" customWidth="1"/>
    <col min="3" max="3" width="12.42578125" style="15" bestFit="1" customWidth="1"/>
    <col min="4" max="4" width="12.7109375" style="15" customWidth="1"/>
    <col min="5" max="5" width="12.42578125" style="15" bestFit="1" customWidth="1"/>
    <col min="6" max="6" width="12.5703125" style="15" customWidth="1"/>
    <col min="7" max="7" width="12.7109375" style="15" bestFit="1" customWidth="1"/>
    <col min="8" max="8" width="12.5703125" style="15" bestFit="1" customWidth="1"/>
    <col min="9" max="9" width="12.7109375" style="15" bestFit="1" customWidth="1"/>
    <col min="10" max="10" width="12.5703125" style="15" bestFit="1" customWidth="1"/>
    <col min="11" max="11" width="12.7109375" style="15" bestFit="1" customWidth="1"/>
    <col min="12" max="12" width="12.5703125" style="15" bestFit="1" customWidth="1"/>
    <col min="13" max="13" width="12.85546875" style="15" customWidth="1"/>
    <col min="14" max="14" width="12.140625" style="15" customWidth="1"/>
    <col min="15" max="15" width="12.7109375" style="15" bestFit="1" customWidth="1"/>
    <col min="16" max="16" width="12.5703125" style="15" bestFit="1" customWidth="1"/>
    <col min="17" max="17" width="12.7109375" style="15" bestFit="1" customWidth="1"/>
    <col min="18" max="18" width="12.5703125" style="15" bestFit="1" customWidth="1"/>
    <col min="19" max="19" width="12.5703125" style="15" customWidth="1"/>
    <col min="20" max="20" width="12.5703125" style="15" bestFit="1" customWidth="1"/>
    <col min="21" max="21" width="12.7109375" style="15" bestFit="1" customWidth="1"/>
    <col min="22" max="22" width="12.5703125" style="15" bestFit="1" customWidth="1"/>
    <col min="23" max="23" width="12.7109375" style="15" bestFit="1" customWidth="1"/>
    <col min="24" max="24" width="12.5703125" style="15" bestFit="1" customWidth="1"/>
    <col min="25" max="25" width="12.7109375" style="15" customWidth="1"/>
    <col min="26" max="26" width="12.140625" style="15" customWidth="1"/>
    <col min="27" max="27" width="12.7109375" style="15" bestFit="1" customWidth="1"/>
    <col min="28" max="28" width="12.5703125" style="15" bestFit="1" customWidth="1"/>
    <col min="29" max="29" width="12.7109375" style="15" customWidth="1"/>
    <col min="30" max="30" width="12.5703125" style="15" bestFit="1" customWidth="1"/>
    <col min="31" max="31" width="12.7109375" style="15" bestFit="1" customWidth="1"/>
    <col min="32" max="32" width="12.5703125" style="15" bestFit="1" customWidth="1"/>
    <col min="33" max="33" width="12.7109375" style="15" bestFit="1" customWidth="1"/>
    <col min="34" max="34" width="12.5703125" style="15" bestFit="1" customWidth="1"/>
    <col min="35" max="35" width="12.7109375" style="15" bestFit="1" customWidth="1"/>
    <col min="36" max="36" width="12.5703125" style="15" bestFit="1" customWidth="1"/>
    <col min="37" max="37" width="12.7109375" style="15" customWidth="1"/>
    <col min="38" max="38" width="12.5703125" style="15" customWidth="1"/>
    <col min="39" max="39" width="12.7109375" style="15" bestFit="1" customWidth="1"/>
    <col min="40" max="40" width="12.5703125" style="15" bestFit="1" customWidth="1"/>
    <col min="41" max="42" width="12.42578125" style="15" customWidth="1"/>
    <col min="43" max="43" width="12.7109375" style="15" bestFit="1" customWidth="1"/>
    <col min="44" max="44" width="12.140625" style="15" customWidth="1"/>
    <col min="45" max="16384" width="8.85546875" style="15"/>
  </cols>
  <sheetData>
    <row r="1" spans="1:44" ht="20.25" x14ac:dyDescent="0.3">
      <c r="M1" s="67" t="s">
        <v>110</v>
      </c>
    </row>
    <row r="2" spans="1:44" ht="15.75" thickBot="1" x14ac:dyDescent="0.3"/>
    <row r="3" spans="1:44" s="17" customFormat="1" ht="15.75" x14ac:dyDescent="0.25">
      <c r="A3" s="9" t="s">
        <v>4</v>
      </c>
      <c r="B3" s="8"/>
      <c r="C3" s="5" t="s">
        <v>10</v>
      </c>
      <c r="D3" s="4"/>
      <c r="E3" s="3" t="s">
        <v>100</v>
      </c>
      <c r="F3" s="2"/>
      <c r="G3" s="11" t="s">
        <v>89</v>
      </c>
      <c r="H3" s="10"/>
      <c r="I3" s="3" t="s">
        <v>90</v>
      </c>
      <c r="J3" s="2"/>
      <c r="K3" s="11" t="s">
        <v>3</v>
      </c>
      <c r="L3" s="10"/>
      <c r="M3" s="5" t="s">
        <v>101</v>
      </c>
      <c r="N3" s="4"/>
      <c r="O3" s="11" t="s">
        <v>91</v>
      </c>
      <c r="P3" s="10"/>
      <c r="Q3" s="3" t="s">
        <v>92</v>
      </c>
      <c r="R3" s="2"/>
      <c r="S3" s="11" t="s">
        <v>94</v>
      </c>
      <c r="T3" s="10"/>
      <c r="U3" s="3" t="s">
        <v>0</v>
      </c>
      <c r="V3" s="2"/>
      <c r="W3" s="11" t="s">
        <v>1</v>
      </c>
      <c r="X3" s="10"/>
      <c r="Y3" s="3" t="s">
        <v>2</v>
      </c>
      <c r="Z3" s="2"/>
      <c r="AA3" s="11" t="s">
        <v>104</v>
      </c>
      <c r="AB3" s="10"/>
      <c r="AC3" s="3" t="s">
        <v>95</v>
      </c>
      <c r="AD3" s="2"/>
      <c r="AE3" s="11" t="s">
        <v>96</v>
      </c>
      <c r="AF3" s="10"/>
      <c r="AG3" s="3" t="s">
        <v>97</v>
      </c>
      <c r="AH3" s="2"/>
      <c r="AI3" s="11" t="s">
        <v>102</v>
      </c>
      <c r="AJ3" s="10"/>
      <c r="AK3" s="3" t="s">
        <v>103</v>
      </c>
      <c r="AL3" s="2"/>
      <c r="AM3" s="11" t="s">
        <v>108</v>
      </c>
      <c r="AN3" s="10"/>
      <c r="AO3" s="3" t="s">
        <v>98</v>
      </c>
      <c r="AP3" s="2"/>
      <c r="AQ3" s="11" t="s">
        <v>99</v>
      </c>
      <c r="AR3" s="10"/>
    </row>
    <row r="4" spans="1:44" ht="25.5" x14ac:dyDescent="0.25">
      <c r="A4" s="7"/>
      <c r="B4" s="6"/>
      <c r="C4" s="18" t="s">
        <v>87</v>
      </c>
      <c r="D4" s="19" t="s">
        <v>88</v>
      </c>
      <c r="E4" s="20" t="s">
        <v>87</v>
      </c>
      <c r="F4" s="21" t="s">
        <v>88</v>
      </c>
      <c r="G4" s="18" t="s">
        <v>87</v>
      </c>
      <c r="H4" s="19" t="s">
        <v>88</v>
      </c>
      <c r="I4" s="20" t="s">
        <v>87</v>
      </c>
      <c r="J4" s="21" t="s">
        <v>88</v>
      </c>
      <c r="K4" s="18" t="s">
        <v>87</v>
      </c>
      <c r="L4" s="19" t="s">
        <v>88</v>
      </c>
      <c r="M4" s="20" t="s">
        <v>87</v>
      </c>
      <c r="N4" s="21" t="s">
        <v>88</v>
      </c>
      <c r="O4" s="18" t="s">
        <v>87</v>
      </c>
      <c r="P4" s="19" t="s">
        <v>88</v>
      </c>
      <c r="Q4" s="20" t="s">
        <v>87</v>
      </c>
      <c r="R4" s="21" t="s">
        <v>88</v>
      </c>
      <c r="S4" s="18" t="s">
        <v>87</v>
      </c>
      <c r="T4" s="19" t="s">
        <v>88</v>
      </c>
      <c r="U4" s="20" t="s">
        <v>87</v>
      </c>
      <c r="V4" s="21" t="s">
        <v>88</v>
      </c>
      <c r="W4" s="18" t="s">
        <v>87</v>
      </c>
      <c r="X4" s="19" t="s">
        <v>88</v>
      </c>
      <c r="Y4" s="20" t="s">
        <v>87</v>
      </c>
      <c r="Z4" s="21" t="s">
        <v>88</v>
      </c>
      <c r="AA4" s="18" t="s">
        <v>87</v>
      </c>
      <c r="AB4" s="19" t="s">
        <v>88</v>
      </c>
      <c r="AC4" s="20" t="s">
        <v>87</v>
      </c>
      <c r="AD4" s="21" t="s">
        <v>88</v>
      </c>
      <c r="AE4" s="18" t="s">
        <v>87</v>
      </c>
      <c r="AF4" s="19" t="s">
        <v>88</v>
      </c>
      <c r="AG4" s="20" t="s">
        <v>87</v>
      </c>
      <c r="AH4" s="21" t="s">
        <v>88</v>
      </c>
      <c r="AI4" s="18" t="s">
        <v>87</v>
      </c>
      <c r="AJ4" s="19" t="s">
        <v>88</v>
      </c>
      <c r="AK4" s="20" t="s">
        <v>87</v>
      </c>
      <c r="AL4" s="21" t="s">
        <v>88</v>
      </c>
      <c r="AM4" s="18" t="s">
        <v>87</v>
      </c>
      <c r="AN4" s="19" t="s">
        <v>88</v>
      </c>
      <c r="AO4" s="20" t="s">
        <v>87</v>
      </c>
      <c r="AP4" s="21" t="s">
        <v>88</v>
      </c>
      <c r="AQ4" s="18" t="s">
        <v>87</v>
      </c>
      <c r="AR4" s="19" t="s">
        <v>88</v>
      </c>
    </row>
    <row r="5" spans="1:44" ht="30" x14ac:dyDescent="0.25">
      <c r="A5" s="22" t="s">
        <v>12</v>
      </c>
      <c r="B5" s="23" t="s">
        <v>13</v>
      </c>
      <c r="C5" s="77">
        <v>0.45110418013405762</v>
      </c>
      <c r="D5" s="78">
        <v>0.52233099604458821</v>
      </c>
      <c r="E5" s="89">
        <v>0.46282906092895904</v>
      </c>
      <c r="F5" s="90">
        <v>0.72415353840682772</v>
      </c>
      <c r="G5" s="77">
        <v>0.77533481399694248</v>
      </c>
      <c r="H5" s="78">
        <v>0.35694597037250919</v>
      </c>
      <c r="I5" s="89">
        <v>0.12597145344357971</v>
      </c>
      <c r="J5" s="90">
        <v>4.0215318290150966E-2</v>
      </c>
      <c r="K5" s="77">
        <v>2.4672446247464506</v>
      </c>
      <c r="L5" s="78">
        <v>9.4373401534526857E-4</v>
      </c>
      <c r="M5" s="89">
        <v>0.15585039593889208</v>
      </c>
      <c r="N5" s="90">
        <v>0.10349095570047573</v>
      </c>
      <c r="O5" s="77">
        <v>0.777128993822229</v>
      </c>
      <c r="P5" s="78">
        <v>4.2492564093130673E-2</v>
      </c>
      <c r="Q5" s="89">
        <v>0</v>
      </c>
      <c r="R5" s="90">
        <v>2.9019135294117646</v>
      </c>
      <c r="S5" s="77">
        <v>5.3602922077922076E-2</v>
      </c>
      <c r="T5" s="78">
        <v>0</v>
      </c>
      <c r="U5" s="89">
        <v>0.33759801416368546</v>
      </c>
      <c r="V5" s="90">
        <v>0.1424191025113215</v>
      </c>
      <c r="W5" s="77">
        <v>0.51615185241652695</v>
      </c>
      <c r="X5" s="78">
        <v>0.57133958724202627</v>
      </c>
      <c r="Y5" s="89">
        <v>0.38737119517998586</v>
      </c>
      <c r="Z5" s="90">
        <v>0.6313624921837705</v>
      </c>
      <c r="AA5" s="77">
        <v>0.61199925270059696</v>
      </c>
      <c r="AB5" s="78">
        <v>0.53971817997112848</v>
      </c>
      <c r="AC5" s="89">
        <v>0.62496462922731166</v>
      </c>
      <c r="AD5" s="90">
        <v>0</v>
      </c>
      <c r="AE5" s="77">
        <v>6.1846038099369248E-2</v>
      </c>
      <c r="AF5" s="78">
        <v>1.0588642051114543</v>
      </c>
      <c r="AG5" s="89">
        <v>5.7492908871454432E-2</v>
      </c>
      <c r="AH5" s="90">
        <v>9.3835354477611932E-2</v>
      </c>
      <c r="AI5" s="77">
        <v>3.6171414704811973</v>
      </c>
      <c r="AJ5" s="78">
        <v>0.22753596652204885</v>
      </c>
      <c r="AK5" s="89">
        <v>8.941806801195816E-2</v>
      </c>
      <c r="AL5" s="90">
        <v>0</v>
      </c>
      <c r="AM5" s="77">
        <v>0</v>
      </c>
      <c r="AN5" s="78">
        <v>0</v>
      </c>
      <c r="AO5" s="89">
        <v>0.1962976597423087</v>
      </c>
      <c r="AP5" s="90">
        <v>0.80770946341109207</v>
      </c>
      <c r="AQ5" s="77">
        <v>0.24976704298740776</v>
      </c>
      <c r="AR5" s="78">
        <v>0.28122664576436956</v>
      </c>
    </row>
    <row r="6" spans="1:44" x14ac:dyDescent="0.25">
      <c r="A6" s="22" t="s">
        <v>14</v>
      </c>
      <c r="B6" s="28" t="s">
        <v>15</v>
      </c>
      <c r="C6" s="77">
        <v>0.45110418013405762</v>
      </c>
      <c r="D6" s="78">
        <v>0.52233099604458821</v>
      </c>
      <c r="E6" s="89">
        <v>0.46282906092895904</v>
      </c>
      <c r="F6" s="90">
        <v>0.72415353840682772</v>
      </c>
      <c r="G6" s="77">
        <v>0.77533481399694248</v>
      </c>
      <c r="H6" s="78">
        <v>0.35694597037250919</v>
      </c>
      <c r="I6" s="89">
        <v>0.12597145344357971</v>
      </c>
      <c r="J6" s="90">
        <v>4.0215318290150966E-2</v>
      </c>
      <c r="K6" s="77">
        <v>2.4672446247464506</v>
      </c>
      <c r="L6" s="78">
        <v>9.4373401534526857E-4</v>
      </c>
      <c r="M6" s="89">
        <v>0.15585039593889208</v>
      </c>
      <c r="N6" s="90">
        <v>0.10349095570047573</v>
      </c>
      <c r="O6" s="77">
        <v>0.777128993822229</v>
      </c>
      <c r="P6" s="78">
        <v>4.2492564093130673E-2</v>
      </c>
      <c r="Q6" s="89">
        <v>0</v>
      </c>
      <c r="R6" s="90">
        <v>2.9019135294117646</v>
      </c>
      <c r="S6" s="77">
        <v>5.3602922077922076E-2</v>
      </c>
      <c r="T6" s="78">
        <v>0</v>
      </c>
      <c r="U6" s="89">
        <v>0.33759801416368546</v>
      </c>
      <c r="V6" s="90">
        <v>0.1424191025113215</v>
      </c>
      <c r="W6" s="77">
        <v>0.51615185241652695</v>
      </c>
      <c r="X6" s="78">
        <v>0.57133958724202627</v>
      </c>
      <c r="Y6" s="89">
        <v>0.38737119517998586</v>
      </c>
      <c r="Z6" s="90">
        <v>0.6313624921837705</v>
      </c>
      <c r="AA6" s="77">
        <v>0.61199925270059696</v>
      </c>
      <c r="AB6" s="78">
        <v>0.53971817997112848</v>
      </c>
      <c r="AC6" s="89">
        <v>0.62496462922731166</v>
      </c>
      <c r="AD6" s="90">
        <v>0</v>
      </c>
      <c r="AE6" s="77">
        <v>6.1846038099369248E-2</v>
      </c>
      <c r="AF6" s="78">
        <v>1.0588642051114543</v>
      </c>
      <c r="AG6" s="89">
        <v>5.7492908871454432E-2</v>
      </c>
      <c r="AH6" s="90">
        <v>9.3835354477611932E-2</v>
      </c>
      <c r="AI6" s="77">
        <v>3.6171414704811973</v>
      </c>
      <c r="AJ6" s="78">
        <v>0.22753596652204885</v>
      </c>
      <c r="AK6" s="89">
        <v>8.941806801195816E-2</v>
      </c>
      <c r="AL6" s="90">
        <v>0</v>
      </c>
      <c r="AM6" s="77">
        <v>0</v>
      </c>
      <c r="AN6" s="78">
        <v>0</v>
      </c>
      <c r="AO6" s="89">
        <v>0.1962976597423087</v>
      </c>
      <c r="AP6" s="90">
        <v>0.80770946341109207</v>
      </c>
      <c r="AQ6" s="77">
        <v>0.24976704298740776</v>
      </c>
      <c r="AR6" s="78">
        <v>0.28122664576436956</v>
      </c>
    </row>
    <row r="7" spans="1:44" x14ac:dyDescent="0.25">
      <c r="A7" s="22" t="s">
        <v>16</v>
      </c>
      <c r="B7" s="29" t="s">
        <v>17</v>
      </c>
      <c r="C7" s="77">
        <v>0.45110418013405762</v>
      </c>
      <c r="D7" s="78">
        <v>0.52233099604458821</v>
      </c>
      <c r="E7" s="89">
        <v>0.46282906092895904</v>
      </c>
      <c r="F7" s="90">
        <v>0.72415353840682772</v>
      </c>
      <c r="G7" s="77">
        <v>0.77533481399694248</v>
      </c>
      <c r="H7" s="78">
        <v>0.35694597037250919</v>
      </c>
      <c r="I7" s="89">
        <v>0.12597145344357971</v>
      </c>
      <c r="J7" s="90">
        <v>4.0215318290150966E-2</v>
      </c>
      <c r="K7" s="77">
        <v>2.4672446247464506</v>
      </c>
      <c r="L7" s="78">
        <v>9.4373401534526857E-4</v>
      </c>
      <c r="M7" s="89">
        <v>0.15585039593889208</v>
      </c>
      <c r="N7" s="90">
        <v>0.10349095570047573</v>
      </c>
      <c r="O7" s="77">
        <v>0.777128993822229</v>
      </c>
      <c r="P7" s="78">
        <v>4.2492564093130673E-2</v>
      </c>
      <c r="Q7" s="89">
        <v>0</v>
      </c>
      <c r="R7" s="90">
        <v>2.9019135294117646</v>
      </c>
      <c r="S7" s="77">
        <v>5.3602922077922076E-2</v>
      </c>
      <c r="T7" s="78">
        <v>0</v>
      </c>
      <c r="U7" s="89">
        <v>0.33759801416368546</v>
      </c>
      <c r="V7" s="90">
        <v>0.1424191025113215</v>
      </c>
      <c r="W7" s="77">
        <v>0.51615185241652695</v>
      </c>
      <c r="X7" s="78">
        <v>0.57133958724202627</v>
      </c>
      <c r="Y7" s="89">
        <v>0.38737119517998586</v>
      </c>
      <c r="Z7" s="90">
        <v>0.6313624921837705</v>
      </c>
      <c r="AA7" s="77">
        <v>0.61199925270059696</v>
      </c>
      <c r="AB7" s="78">
        <v>0.53971817997112848</v>
      </c>
      <c r="AC7" s="89">
        <v>0.62496462922731166</v>
      </c>
      <c r="AD7" s="90">
        <v>0</v>
      </c>
      <c r="AE7" s="77">
        <v>6.1846038099369248E-2</v>
      </c>
      <c r="AF7" s="78">
        <v>1.0588642051114543</v>
      </c>
      <c r="AG7" s="89">
        <v>5.7492908871454432E-2</v>
      </c>
      <c r="AH7" s="90">
        <v>9.3835354477611932E-2</v>
      </c>
      <c r="AI7" s="77">
        <v>3.6171414704811973</v>
      </c>
      <c r="AJ7" s="78">
        <v>0.22753596652204885</v>
      </c>
      <c r="AK7" s="89">
        <v>8.941806801195816E-2</v>
      </c>
      <c r="AL7" s="90">
        <v>0</v>
      </c>
      <c r="AM7" s="77">
        <v>0</v>
      </c>
      <c r="AN7" s="78">
        <v>0</v>
      </c>
      <c r="AO7" s="89">
        <v>0.1962976597423087</v>
      </c>
      <c r="AP7" s="90">
        <v>0.80770946341109207</v>
      </c>
      <c r="AQ7" s="77">
        <v>0.24976704298740776</v>
      </c>
      <c r="AR7" s="78">
        <v>0.28122664576436956</v>
      </c>
    </row>
    <row r="8" spans="1:44" x14ac:dyDescent="0.25">
      <c r="A8" s="22" t="s">
        <v>18</v>
      </c>
      <c r="B8" s="29" t="s">
        <v>19</v>
      </c>
      <c r="C8" s="77">
        <v>0</v>
      </c>
      <c r="D8" s="78">
        <v>0</v>
      </c>
      <c r="E8" s="89">
        <v>0</v>
      </c>
      <c r="F8" s="90">
        <v>0</v>
      </c>
      <c r="G8" s="77">
        <v>0</v>
      </c>
      <c r="H8" s="78">
        <v>0</v>
      </c>
      <c r="I8" s="89">
        <v>0</v>
      </c>
      <c r="J8" s="90">
        <v>0</v>
      </c>
      <c r="K8" s="77">
        <v>0</v>
      </c>
      <c r="L8" s="78">
        <v>0</v>
      </c>
      <c r="M8" s="89">
        <v>0</v>
      </c>
      <c r="N8" s="90">
        <v>0</v>
      </c>
      <c r="O8" s="77">
        <v>0</v>
      </c>
      <c r="P8" s="78">
        <v>0</v>
      </c>
      <c r="Q8" s="89">
        <v>0</v>
      </c>
      <c r="R8" s="90">
        <v>0</v>
      </c>
      <c r="S8" s="77">
        <v>0</v>
      </c>
      <c r="T8" s="78">
        <v>0</v>
      </c>
      <c r="U8" s="89">
        <v>0</v>
      </c>
      <c r="V8" s="90">
        <v>0</v>
      </c>
      <c r="W8" s="77">
        <v>0</v>
      </c>
      <c r="X8" s="78">
        <v>0</v>
      </c>
      <c r="Y8" s="89">
        <v>0</v>
      </c>
      <c r="Z8" s="90">
        <v>0</v>
      </c>
      <c r="AA8" s="77">
        <v>0</v>
      </c>
      <c r="AB8" s="78">
        <v>0</v>
      </c>
      <c r="AC8" s="89">
        <v>0</v>
      </c>
      <c r="AD8" s="90">
        <v>0</v>
      </c>
      <c r="AE8" s="77">
        <v>0</v>
      </c>
      <c r="AF8" s="78">
        <v>0</v>
      </c>
      <c r="AG8" s="89">
        <v>0</v>
      </c>
      <c r="AH8" s="90">
        <v>0</v>
      </c>
      <c r="AI8" s="77">
        <v>0</v>
      </c>
      <c r="AJ8" s="78">
        <v>0</v>
      </c>
      <c r="AK8" s="89">
        <v>0</v>
      </c>
      <c r="AL8" s="90">
        <v>0</v>
      </c>
      <c r="AM8" s="77">
        <v>0</v>
      </c>
      <c r="AN8" s="78">
        <v>0</v>
      </c>
      <c r="AO8" s="89">
        <v>0</v>
      </c>
      <c r="AP8" s="90">
        <v>0</v>
      </c>
      <c r="AQ8" s="77">
        <v>0</v>
      </c>
      <c r="AR8" s="78">
        <v>0</v>
      </c>
    </row>
    <row r="9" spans="1:44" x14ac:dyDescent="0.25">
      <c r="A9" s="22" t="s">
        <v>20</v>
      </c>
      <c r="B9" s="29" t="s">
        <v>21</v>
      </c>
      <c r="C9" s="77">
        <v>0</v>
      </c>
      <c r="D9" s="78">
        <v>0</v>
      </c>
      <c r="E9" s="89">
        <v>0</v>
      </c>
      <c r="F9" s="90">
        <v>0</v>
      </c>
      <c r="G9" s="77">
        <v>0</v>
      </c>
      <c r="H9" s="78">
        <v>0</v>
      </c>
      <c r="I9" s="89">
        <v>0</v>
      </c>
      <c r="J9" s="90">
        <v>0</v>
      </c>
      <c r="K9" s="77">
        <v>0</v>
      </c>
      <c r="L9" s="78">
        <v>0</v>
      </c>
      <c r="M9" s="89">
        <v>0</v>
      </c>
      <c r="N9" s="90">
        <v>0</v>
      </c>
      <c r="O9" s="77">
        <v>0</v>
      </c>
      <c r="P9" s="78">
        <v>0</v>
      </c>
      <c r="Q9" s="89">
        <v>0</v>
      </c>
      <c r="R9" s="90">
        <v>0</v>
      </c>
      <c r="S9" s="77">
        <v>0</v>
      </c>
      <c r="T9" s="78">
        <v>0</v>
      </c>
      <c r="U9" s="89">
        <v>0</v>
      </c>
      <c r="V9" s="90">
        <v>0</v>
      </c>
      <c r="W9" s="77">
        <v>0</v>
      </c>
      <c r="X9" s="78">
        <v>0</v>
      </c>
      <c r="Y9" s="89">
        <v>0</v>
      </c>
      <c r="Z9" s="90">
        <v>0</v>
      </c>
      <c r="AA9" s="77">
        <v>0</v>
      </c>
      <c r="AB9" s="78">
        <v>0</v>
      </c>
      <c r="AC9" s="89">
        <v>0</v>
      </c>
      <c r="AD9" s="90">
        <v>0</v>
      </c>
      <c r="AE9" s="77">
        <v>0</v>
      </c>
      <c r="AF9" s="78">
        <v>0</v>
      </c>
      <c r="AG9" s="89">
        <v>0</v>
      </c>
      <c r="AH9" s="90">
        <v>0</v>
      </c>
      <c r="AI9" s="77">
        <v>0</v>
      </c>
      <c r="AJ9" s="78">
        <v>0</v>
      </c>
      <c r="AK9" s="89">
        <v>0</v>
      </c>
      <c r="AL9" s="90">
        <v>0</v>
      </c>
      <c r="AM9" s="77">
        <v>0</v>
      </c>
      <c r="AN9" s="78">
        <v>0</v>
      </c>
      <c r="AO9" s="89">
        <v>0</v>
      </c>
      <c r="AP9" s="90">
        <v>0</v>
      </c>
      <c r="AQ9" s="77">
        <v>0</v>
      </c>
      <c r="AR9" s="78">
        <v>0</v>
      </c>
    </row>
    <row r="10" spans="1:44" x14ac:dyDescent="0.25">
      <c r="A10" s="22" t="s">
        <v>22</v>
      </c>
      <c r="B10" s="28" t="s">
        <v>23</v>
      </c>
      <c r="C10" s="77">
        <v>0</v>
      </c>
      <c r="D10" s="78">
        <v>0</v>
      </c>
      <c r="E10" s="89">
        <v>0</v>
      </c>
      <c r="F10" s="90">
        <v>0</v>
      </c>
      <c r="G10" s="77">
        <v>0</v>
      </c>
      <c r="H10" s="78">
        <v>0</v>
      </c>
      <c r="I10" s="89">
        <v>0</v>
      </c>
      <c r="J10" s="90">
        <v>0</v>
      </c>
      <c r="K10" s="77">
        <v>0</v>
      </c>
      <c r="L10" s="78">
        <v>0</v>
      </c>
      <c r="M10" s="89">
        <v>0</v>
      </c>
      <c r="N10" s="90">
        <v>0</v>
      </c>
      <c r="O10" s="77">
        <v>0</v>
      </c>
      <c r="P10" s="78">
        <v>0</v>
      </c>
      <c r="Q10" s="89">
        <v>0</v>
      </c>
      <c r="R10" s="90">
        <v>0</v>
      </c>
      <c r="S10" s="77">
        <v>0</v>
      </c>
      <c r="T10" s="78">
        <v>0</v>
      </c>
      <c r="U10" s="89">
        <v>0</v>
      </c>
      <c r="V10" s="90">
        <v>0</v>
      </c>
      <c r="W10" s="77">
        <v>0</v>
      </c>
      <c r="X10" s="78">
        <v>0</v>
      </c>
      <c r="Y10" s="89">
        <v>0</v>
      </c>
      <c r="Z10" s="90">
        <v>0</v>
      </c>
      <c r="AA10" s="77">
        <v>0</v>
      </c>
      <c r="AB10" s="78">
        <v>0</v>
      </c>
      <c r="AC10" s="89">
        <v>0</v>
      </c>
      <c r="AD10" s="90">
        <v>0</v>
      </c>
      <c r="AE10" s="77">
        <v>0</v>
      </c>
      <c r="AF10" s="78">
        <v>0</v>
      </c>
      <c r="AG10" s="89">
        <v>0</v>
      </c>
      <c r="AH10" s="90">
        <v>0</v>
      </c>
      <c r="AI10" s="77">
        <v>0</v>
      </c>
      <c r="AJ10" s="78">
        <v>0</v>
      </c>
      <c r="AK10" s="89">
        <v>0</v>
      </c>
      <c r="AL10" s="90">
        <v>0</v>
      </c>
      <c r="AM10" s="77">
        <v>0</v>
      </c>
      <c r="AN10" s="78">
        <v>0</v>
      </c>
      <c r="AO10" s="89">
        <v>0</v>
      </c>
      <c r="AP10" s="90">
        <v>0</v>
      </c>
      <c r="AQ10" s="77">
        <v>0</v>
      </c>
      <c r="AR10" s="78">
        <v>0</v>
      </c>
    </row>
    <row r="11" spans="1:44" x14ac:dyDescent="0.25">
      <c r="A11" s="30"/>
      <c r="B11" s="31"/>
      <c r="C11" s="79"/>
      <c r="D11" s="80"/>
      <c r="E11" s="91"/>
      <c r="F11" s="91"/>
      <c r="G11" s="79"/>
      <c r="H11" s="80"/>
      <c r="I11" s="91"/>
      <c r="J11" s="91"/>
      <c r="K11" s="79"/>
      <c r="L11" s="80"/>
      <c r="M11" s="91"/>
      <c r="N11" s="91"/>
      <c r="O11" s="79"/>
      <c r="P11" s="80"/>
      <c r="Q11" s="91"/>
      <c r="R11" s="91"/>
      <c r="S11" s="79"/>
      <c r="T11" s="80"/>
      <c r="U11" s="91"/>
      <c r="V11" s="91"/>
      <c r="W11" s="79"/>
      <c r="X11" s="80"/>
      <c r="Y11" s="91"/>
      <c r="Z11" s="91"/>
      <c r="AA11" s="79"/>
      <c r="AB11" s="80"/>
      <c r="AC11" s="91"/>
      <c r="AD11" s="91"/>
      <c r="AE11" s="79"/>
      <c r="AF11" s="80"/>
      <c r="AG11" s="91"/>
      <c r="AH11" s="91"/>
      <c r="AI11" s="79"/>
      <c r="AJ11" s="80"/>
      <c r="AK11" s="91"/>
      <c r="AL11" s="91"/>
      <c r="AM11" s="79"/>
      <c r="AN11" s="80"/>
      <c r="AO11" s="91"/>
      <c r="AP11" s="91"/>
      <c r="AQ11" s="79"/>
      <c r="AR11" s="80"/>
    </row>
    <row r="12" spans="1:44" ht="18.75" x14ac:dyDescent="0.3">
      <c r="A12" s="22"/>
      <c r="B12" s="72" t="s">
        <v>24</v>
      </c>
      <c r="C12" s="77">
        <v>2.1066892547132756</v>
      </c>
      <c r="D12" s="78">
        <v>2.7653322759439054</v>
      </c>
      <c r="E12" s="89">
        <v>2.4012120750000001</v>
      </c>
      <c r="F12" s="90">
        <v>2.6594709500529019</v>
      </c>
      <c r="G12" s="77">
        <v>2.133810654187192</v>
      </c>
      <c r="H12" s="78">
        <v>3.9150205328227128</v>
      </c>
      <c r="I12" s="89">
        <v>1.8416893844818327</v>
      </c>
      <c r="J12" s="90">
        <v>3.1465286003136201</v>
      </c>
      <c r="K12" s="77">
        <v>6.2000375670993915</v>
      </c>
      <c r="L12" s="78">
        <v>5.9269746877877232</v>
      </c>
      <c r="M12" s="89">
        <v>2.4280010496194979</v>
      </c>
      <c r="N12" s="90">
        <v>3.4430397151534224</v>
      </c>
      <c r="O12" s="77">
        <v>2.7959743742543171</v>
      </c>
      <c r="P12" s="78">
        <v>4.0395020528328613</v>
      </c>
      <c r="Q12" s="89">
        <v>3.8227326110277646</v>
      </c>
      <c r="R12" s="90">
        <v>5.328847932294118</v>
      </c>
      <c r="S12" s="77">
        <v>6.4659744616883117</v>
      </c>
      <c r="T12" s="78">
        <v>7.6602417685185191</v>
      </c>
      <c r="U12" s="89">
        <v>0.90635243555523104</v>
      </c>
      <c r="V12" s="90">
        <v>2.58353718827501</v>
      </c>
      <c r="W12" s="77">
        <v>1.6728377792651319</v>
      </c>
      <c r="X12" s="78">
        <v>3.6892486528330206</v>
      </c>
      <c r="Y12" s="89">
        <v>1.6568298794783982</v>
      </c>
      <c r="Z12" s="90">
        <v>3.4619169602339177</v>
      </c>
      <c r="AA12" s="77">
        <v>3.1876575374444283</v>
      </c>
      <c r="AB12" s="78">
        <v>4.4238793198726398</v>
      </c>
      <c r="AC12" s="89">
        <v>4.0344219167068553</v>
      </c>
      <c r="AD12" s="90">
        <v>6.7140045553324965</v>
      </c>
      <c r="AE12" s="77">
        <v>3.041221086239271</v>
      </c>
      <c r="AF12" s="78">
        <v>3.7702467074106907</v>
      </c>
      <c r="AG12" s="89">
        <v>2.8922255670002541</v>
      </c>
      <c r="AH12" s="90">
        <v>3.2859914570895521</v>
      </c>
      <c r="AI12" s="77">
        <v>3.1756053200223713</v>
      </c>
      <c r="AJ12" s="78">
        <v>4.3982143103448275</v>
      </c>
      <c r="AK12" s="89">
        <v>3.6557023098094175</v>
      </c>
      <c r="AL12" s="90">
        <v>2.6489129943623828</v>
      </c>
      <c r="AM12" s="77">
        <v>3.8622576728667308</v>
      </c>
      <c r="AN12" s="78">
        <v>3.9042535770513234</v>
      </c>
      <c r="AO12" s="89">
        <v>3.7935703899027087</v>
      </c>
      <c r="AP12" s="90">
        <v>4.3325915904227461</v>
      </c>
      <c r="AQ12" s="77">
        <v>2.3813620926183243</v>
      </c>
      <c r="AR12" s="78">
        <v>6.6871396510758769</v>
      </c>
    </row>
    <row r="13" spans="1:44" x14ac:dyDescent="0.25">
      <c r="A13" s="30"/>
      <c r="B13" s="31"/>
      <c r="C13" s="79"/>
      <c r="D13" s="80"/>
      <c r="E13" s="91"/>
      <c r="F13" s="91"/>
      <c r="G13" s="79"/>
      <c r="H13" s="80"/>
      <c r="I13" s="91"/>
      <c r="J13" s="91"/>
      <c r="K13" s="79"/>
      <c r="L13" s="80"/>
      <c r="M13" s="91"/>
      <c r="N13" s="91"/>
      <c r="O13" s="79"/>
      <c r="P13" s="80"/>
      <c r="Q13" s="91"/>
      <c r="R13" s="91"/>
      <c r="S13" s="79"/>
      <c r="T13" s="80"/>
      <c r="U13" s="91"/>
      <c r="V13" s="91"/>
      <c r="W13" s="79"/>
      <c r="X13" s="80"/>
      <c r="Y13" s="91"/>
      <c r="Z13" s="91"/>
      <c r="AA13" s="79"/>
      <c r="AB13" s="80"/>
      <c r="AC13" s="91"/>
      <c r="AD13" s="91"/>
      <c r="AE13" s="79"/>
      <c r="AF13" s="80"/>
      <c r="AG13" s="91"/>
      <c r="AH13" s="91"/>
      <c r="AI13" s="79"/>
      <c r="AJ13" s="80"/>
      <c r="AK13" s="91"/>
      <c r="AL13" s="91"/>
      <c r="AM13" s="79"/>
      <c r="AN13" s="80"/>
      <c r="AO13" s="91"/>
      <c r="AP13" s="91"/>
      <c r="AQ13" s="79"/>
      <c r="AR13" s="80"/>
    </row>
    <row r="14" spans="1:44" x14ac:dyDescent="0.25">
      <c r="A14" s="22" t="s">
        <v>25</v>
      </c>
      <c r="B14" s="23" t="s">
        <v>5</v>
      </c>
      <c r="C14" s="77">
        <v>1.0007100746268658</v>
      </c>
      <c r="D14" s="78">
        <v>1.8322961884214313</v>
      </c>
      <c r="E14" s="89">
        <v>1.6624112913486007</v>
      </c>
      <c r="F14" s="90">
        <v>1.6894735419630158</v>
      </c>
      <c r="G14" s="77">
        <v>1.0854800322745031</v>
      </c>
      <c r="H14" s="78">
        <v>1.3051921874999999</v>
      </c>
      <c r="I14" s="89">
        <v>1.5360819044209773</v>
      </c>
      <c r="J14" s="90">
        <v>2.3812670026881717</v>
      </c>
      <c r="K14" s="77">
        <v>2.9791958620689658</v>
      </c>
      <c r="L14" s="78">
        <v>4.6954717391304346</v>
      </c>
      <c r="M14" s="89">
        <v>1.2268760489510491</v>
      </c>
      <c r="N14" s="90">
        <v>2.1312711408339888</v>
      </c>
      <c r="O14" s="77">
        <v>2.3445236420722133</v>
      </c>
      <c r="P14" s="78">
        <v>2.9947817634560905</v>
      </c>
      <c r="Q14" s="89">
        <v>3.3988611723226088</v>
      </c>
      <c r="R14" s="90">
        <v>4.5364800000000001</v>
      </c>
      <c r="S14" s="77">
        <v>3.6053771103896102</v>
      </c>
      <c r="T14" s="78">
        <v>6.5090733333333333</v>
      </c>
      <c r="U14" s="89">
        <v>0.58036860626414544</v>
      </c>
      <c r="V14" s="90">
        <v>1.148588167970358</v>
      </c>
      <c r="W14" s="77">
        <v>1.0408769019667632</v>
      </c>
      <c r="X14" s="78">
        <v>1.7451000750469041</v>
      </c>
      <c r="Y14" s="89">
        <v>1.0039245653319284</v>
      </c>
      <c r="Z14" s="90">
        <v>1.3506637072479177</v>
      </c>
      <c r="AA14" s="77">
        <v>1.8975957128684484</v>
      </c>
      <c r="AB14" s="78">
        <v>2.5899071391799309</v>
      </c>
      <c r="AC14" s="89">
        <v>2.3112990354805376</v>
      </c>
      <c r="AD14" s="90">
        <v>2.8062321622751987</v>
      </c>
      <c r="AE14" s="77">
        <v>1.6355770177546374</v>
      </c>
      <c r="AF14" s="78">
        <v>1.2225117521339421</v>
      </c>
      <c r="AG14" s="89">
        <v>1.7870949909474954</v>
      </c>
      <c r="AH14" s="90">
        <v>2.510133652052239</v>
      </c>
      <c r="AI14" s="77">
        <v>2.7330808724832214</v>
      </c>
      <c r="AJ14" s="78">
        <v>4.2127143103448272</v>
      </c>
      <c r="AK14" s="89">
        <v>1.0102882100149477</v>
      </c>
      <c r="AL14" s="90">
        <v>1.3311330625307731</v>
      </c>
      <c r="AM14" s="77">
        <v>2.1834628315755831</v>
      </c>
      <c r="AN14" s="78">
        <v>1.879505328538738</v>
      </c>
      <c r="AO14" s="89">
        <v>1.6320509597686037</v>
      </c>
      <c r="AP14" s="90">
        <v>2.3219939393939395</v>
      </c>
      <c r="AQ14" s="77">
        <v>1.0314371689101174</v>
      </c>
      <c r="AR14" s="78">
        <v>1.3888128822197057</v>
      </c>
    </row>
    <row r="15" spans="1:44" x14ac:dyDescent="0.25">
      <c r="A15" s="22" t="s">
        <v>26</v>
      </c>
      <c r="B15" s="29" t="s">
        <v>7</v>
      </c>
      <c r="C15" s="77">
        <v>0.80970149253731338</v>
      </c>
      <c r="D15" s="78">
        <v>1.4825602301330456</v>
      </c>
      <c r="E15" s="89">
        <v>1.3451017811704835</v>
      </c>
      <c r="F15" s="90">
        <v>1.3669985775248934</v>
      </c>
      <c r="G15" s="77">
        <v>0.8782911499915067</v>
      </c>
      <c r="H15" s="78">
        <v>1.0560661764705883</v>
      </c>
      <c r="I15" s="89">
        <v>1.2428852693753356</v>
      </c>
      <c r="J15" s="90">
        <v>1.926747311827957</v>
      </c>
      <c r="K15" s="77">
        <v>2.410547667342799</v>
      </c>
      <c r="L15" s="78">
        <v>3.7992327365728902</v>
      </c>
      <c r="M15" s="89">
        <v>0.99269847799259558</v>
      </c>
      <c r="N15" s="90">
        <v>1.7244689221085758</v>
      </c>
      <c r="O15" s="77">
        <v>1.89701726844584</v>
      </c>
      <c r="P15" s="78">
        <v>2.423158640226629</v>
      </c>
      <c r="Q15" s="89">
        <v>2.7501101806963422</v>
      </c>
      <c r="R15" s="90">
        <v>3.6705882352941175</v>
      </c>
      <c r="S15" s="77">
        <v>2.9172077922077921</v>
      </c>
      <c r="T15" s="78">
        <v>5.2666666666666666</v>
      </c>
      <c r="U15" s="89">
        <v>0.46959188143389063</v>
      </c>
      <c r="V15" s="90">
        <v>0.92935364347468097</v>
      </c>
      <c r="W15" s="77">
        <v>0.84220155511510897</v>
      </c>
      <c r="X15" s="78">
        <v>1.4120075046904315</v>
      </c>
      <c r="Y15" s="89">
        <v>0.81230242360379346</v>
      </c>
      <c r="Z15" s="90">
        <v>1.0928584086478823</v>
      </c>
      <c r="AA15" s="77">
        <v>1.5353958353171362</v>
      </c>
      <c r="AB15" s="78">
        <v>2.0955636695363147</v>
      </c>
      <c r="AC15" s="89">
        <v>1.8701343437822942</v>
      </c>
      <c r="AD15" s="90">
        <v>2.270598076118779</v>
      </c>
      <c r="AE15" s="77">
        <v>1.3233894471677623</v>
      </c>
      <c r="AF15" s="78">
        <v>0.98916720781126488</v>
      </c>
      <c r="AG15" s="89">
        <v>1.4459867229933614</v>
      </c>
      <c r="AH15" s="90">
        <v>2.0310167910447761</v>
      </c>
      <c r="AI15" s="77">
        <v>2.2114093959731544</v>
      </c>
      <c r="AJ15" s="78">
        <v>3.4086206896551725</v>
      </c>
      <c r="AK15" s="89">
        <v>0.81745142002989535</v>
      </c>
      <c r="AL15" s="90">
        <v>1.0770556376169376</v>
      </c>
      <c r="AM15" s="77">
        <v>1.7666986257590285</v>
      </c>
      <c r="AN15" s="78">
        <v>1.5207584177835893</v>
      </c>
      <c r="AO15" s="89">
        <v>1.3205364186168813</v>
      </c>
      <c r="AP15" s="90">
        <v>1.8787878787878789</v>
      </c>
      <c r="AQ15" s="77">
        <v>0.83456361267911416</v>
      </c>
      <c r="AR15" s="78">
        <v>1.1237259343148358</v>
      </c>
    </row>
    <row r="16" spans="1:44" x14ac:dyDescent="0.25">
      <c r="A16" s="22" t="s">
        <v>27</v>
      </c>
      <c r="B16" s="29" t="s">
        <v>28</v>
      </c>
      <c r="C16" s="77">
        <v>0.19100858208955226</v>
      </c>
      <c r="D16" s="78">
        <v>0.3497359582883855</v>
      </c>
      <c r="E16" s="89">
        <v>0.31730951017811709</v>
      </c>
      <c r="F16" s="90">
        <v>0.32247496443812235</v>
      </c>
      <c r="G16" s="77">
        <v>0.20718888228299642</v>
      </c>
      <c r="H16" s="78">
        <v>0.24912601102941173</v>
      </c>
      <c r="I16" s="89">
        <v>0.29319663504564164</v>
      </c>
      <c r="J16" s="90">
        <v>0.45451969086021504</v>
      </c>
      <c r="K16" s="77">
        <v>0.56864819472616623</v>
      </c>
      <c r="L16" s="78">
        <v>0.89623900255754474</v>
      </c>
      <c r="M16" s="89">
        <v>0.23417757095845329</v>
      </c>
      <c r="N16" s="90">
        <v>0.40680221872541311</v>
      </c>
      <c r="O16" s="77">
        <v>0.44750637362637363</v>
      </c>
      <c r="P16" s="78">
        <v>0.57162312322946174</v>
      </c>
      <c r="Q16" s="89">
        <v>0.64875099162626715</v>
      </c>
      <c r="R16" s="90">
        <v>0.86589176470588236</v>
      </c>
      <c r="S16" s="77">
        <v>0.68816931818181815</v>
      </c>
      <c r="T16" s="78">
        <v>1.2424066666666667</v>
      </c>
      <c r="U16" s="89">
        <v>0.1107767248302548</v>
      </c>
      <c r="V16" s="90">
        <v>0.21923452449567721</v>
      </c>
      <c r="W16" s="77">
        <v>0.19867534685165422</v>
      </c>
      <c r="X16" s="78">
        <v>0.33309257035647283</v>
      </c>
      <c r="Y16" s="89">
        <v>0.19162214172813488</v>
      </c>
      <c r="Z16" s="90">
        <v>0.25780529860003543</v>
      </c>
      <c r="AA16" s="77">
        <v>0.36219987755131244</v>
      </c>
      <c r="AB16" s="78">
        <v>0.49434346964361664</v>
      </c>
      <c r="AC16" s="89">
        <v>0.44116469169824318</v>
      </c>
      <c r="AD16" s="90">
        <v>0.53563408615641994</v>
      </c>
      <c r="AE16" s="77">
        <v>0.31218757058687507</v>
      </c>
      <c r="AF16" s="78">
        <v>0.23334454432267737</v>
      </c>
      <c r="AG16" s="89">
        <v>0.34110826795413401</v>
      </c>
      <c r="AH16" s="90">
        <v>0.4791168610074627</v>
      </c>
      <c r="AI16" s="77">
        <v>0.52167147651006707</v>
      </c>
      <c r="AJ16" s="78">
        <v>0.80409362068965518</v>
      </c>
      <c r="AK16" s="89">
        <v>0.19283678998505233</v>
      </c>
      <c r="AL16" s="90">
        <v>0.25407742491383556</v>
      </c>
      <c r="AM16" s="77">
        <v>0.41676420581655477</v>
      </c>
      <c r="AN16" s="78">
        <v>0.35874691075514875</v>
      </c>
      <c r="AO16" s="89">
        <v>0.31151454115172228</v>
      </c>
      <c r="AP16" s="90">
        <v>0.44320606060606055</v>
      </c>
      <c r="AQ16" s="77">
        <v>0.19687355623100306</v>
      </c>
      <c r="AR16" s="78">
        <v>0.26508694790486975</v>
      </c>
    </row>
    <row r="17" spans="1:44" x14ac:dyDescent="0.25">
      <c r="A17" s="30"/>
      <c r="B17" s="35"/>
      <c r="C17" s="81"/>
      <c r="D17" s="82"/>
      <c r="E17" s="75"/>
      <c r="F17" s="75"/>
      <c r="G17" s="81"/>
      <c r="H17" s="82"/>
      <c r="I17" s="75"/>
      <c r="J17" s="75"/>
      <c r="K17" s="81"/>
      <c r="L17" s="82"/>
      <c r="M17" s="75"/>
      <c r="N17" s="75"/>
      <c r="O17" s="81"/>
      <c r="P17" s="82"/>
      <c r="Q17" s="75"/>
      <c r="R17" s="75"/>
      <c r="S17" s="81"/>
      <c r="T17" s="82"/>
      <c r="U17" s="75"/>
      <c r="V17" s="75"/>
      <c r="W17" s="81"/>
      <c r="X17" s="82"/>
      <c r="Y17" s="75"/>
      <c r="Z17" s="75"/>
      <c r="AA17" s="81"/>
      <c r="AB17" s="82"/>
      <c r="AC17" s="75"/>
      <c r="AD17" s="75"/>
      <c r="AE17" s="81"/>
      <c r="AF17" s="82"/>
      <c r="AG17" s="75"/>
      <c r="AH17" s="75"/>
      <c r="AI17" s="81"/>
      <c r="AJ17" s="82"/>
      <c r="AK17" s="75"/>
      <c r="AL17" s="75"/>
      <c r="AM17" s="81"/>
      <c r="AN17" s="82"/>
      <c r="AO17" s="75"/>
      <c r="AP17" s="75"/>
      <c r="AQ17" s="81"/>
      <c r="AR17" s="82"/>
    </row>
    <row r="18" spans="1:44" x14ac:dyDescent="0.25">
      <c r="A18" s="22" t="s">
        <v>29</v>
      </c>
      <c r="B18" s="23" t="s">
        <v>11</v>
      </c>
      <c r="C18" s="77">
        <v>4.8913982717989003E-2</v>
      </c>
      <c r="D18" s="78">
        <v>0.34783171521035594</v>
      </c>
      <c r="E18" s="89">
        <v>4.7709923664122141E-2</v>
      </c>
      <c r="F18" s="90">
        <v>5.9423897581792319E-2</v>
      </c>
      <c r="G18" s="77">
        <v>4.8810939357907257E-2</v>
      </c>
      <c r="H18" s="78">
        <v>2.8725490196078434E-2</v>
      </c>
      <c r="I18" s="89">
        <v>1.2529085376767496E-2</v>
      </c>
      <c r="J18" s="90">
        <v>0</v>
      </c>
      <c r="K18" s="77">
        <v>0.28320892494929006</v>
      </c>
      <c r="L18" s="78">
        <v>0</v>
      </c>
      <c r="M18" s="89">
        <v>0.48918963389551628</v>
      </c>
      <c r="N18" s="90">
        <v>6.6497246262785206E-2</v>
      </c>
      <c r="O18" s="77">
        <v>2.197802197802198E-2</v>
      </c>
      <c r="P18" s="78">
        <v>0</v>
      </c>
      <c r="Q18" s="89">
        <v>8.3737329219920664E-2</v>
      </c>
      <c r="R18" s="90">
        <v>0</v>
      </c>
      <c r="S18" s="77">
        <v>0.68993506493506496</v>
      </c>
      <c r="T18" s="78">
        <v>0</v>
      </c>
      <c r="U18" s="89">
        <v>5.7386288968387239E-2</v>
      </c>
      <c r="V18" s="90">
        <v>0.1944034582132565</v>
      </c>
      <c r="W18" s="77">
        <v>0.10190272907455404</v>
      </c>
      <c r="X18" s="78">
        <v>0</v>
      </c>
      <c r="Y18" s="89">
        <v>0.11275289778714435</v>
      </c>
      <c r="Z18" s="90">
        <v>3.0754917597022861E-2</v>
      </c>
      <c r="AA18" s="77">
        <v>0.24152793897209726</v>
      </c>
      <c r="AB18" s="78">
        <v>0</v>
      </c>
      <c r="AC18" s="89">
        <v>2.4112986565621771E-2</v>
      </c>
      <c r="AD18" s="90">
        <v>0</v>
      </c>
      <c r="AE18" s="77">
        <v>0.35066157599996489</v>
      </c>
      <c r="AF18" s="78">
        <v>0</v>
      </c>
      <c r="AG18" s="89">
        <v>0.12543828585963879</v>
      </c>
      <c r="AH18" s="90">
        <v>0</v>
      </c>
      <c r="AI18" s="77">
        <v>0</v>
      </c>
      <c r="AJ18" s="78">
        <v>0</v>
      </c>
      <c r="AK18" s="89">
        <v>0.1905829596412556</v>
      </c>
      <c r="AL18" s="90">
        <v>0</v>
      </c>
      <c r="AM18" s="77">
        <v>2.2371364653243849E-2</v>
      </c>
      <c r="AN18" s="78">
        <v>0</v>
      </c>
      <c r="AO18" s="89">
        <v>0.46656849855377336</v>
      </c>
      <c r="AP18" s="90">
        <v>3.3980546202768427E-2</v>
      </c>
      <c r="AQ18" s="77">
        <v>3.0395136778115502E-2</v>
      </c>
      <c r="AR18" s="78">
        <v>1.1339184597961496</v>
      </c>
    </row>
    <row r="19" spans="1:44" x14ac:dyDescent="0.25">
      <c r="A19" s="30"/>
      <c r="B19" s="35"/>
      <c r="C19" s="83"/>
      <c r="D19" s="84"/>
      <c r="E19" s="92"/>
      <c r="F19" s="92"/>
      <c r="G19" s="83"/>
      <c r="H19" s="84"/>
      <c r="I19" s="92"/>
      <c r="J19" s="92"/>
      <c r="K19" s="83"/>
      <c r="L19" s="84"/>
      <c r="M19" s="92"/>
      <c r="N19" s="92"/>
      <c r="O19" s="83"/>
      <c r="P19" s="84"/>
      <c r="Q19" s="92"/>
      <c r="R19" s="92"/>
      <c r="S19" s="83"/>
      <c r="T19" s="84"/>
      <c r="U19" s="92"/>
      <c r="V19" s="92"/>
      <c r="W19" s="83"/>
      <c r="X19" s="84"/>
      <c r="Y19" s="92"/>
      <c r="Z19" s="92"/>
      <c r="AA19" s="83"/>
      <c r="AB19" s="84"/>
      <c r="AC19" s="92"/>
      <c r="AD19" s="92"/>
      <c r="AE19" s="83"/>
      <c r="AF19" s="84"/>
      <c r="AG19" s="92"/>
      <c r="AH19" s="92"/>
      <c r="AI19" s="83"/>
      <c r="AJ19" s="84"/>
      <c r="AK19" s="92"/>
      <c r="AL19" s="92"/>
      <c r="AM19" s="83"/>
      <c r="AN19" s="84"/>
      <c r="AO19" s="92"/>
      <c r="AP19" s="92"/>
      <c r="AQ19" s="83"/>
      <c r="AR19" s="84"/>
    </row>
    <row r="20" spans="1:44" x14ac:dyDescent="0.25">
      <c r="A20" s="22" t="s">
        <v>30</v>
      </c>
      <c r="B20" s="23" t="s">
        <v>31</v>
      </c>
      <c r="C20" s="77">
        <v>1.0570651973684211</v>
      </c>
      <c r="D20" s="78">
        <v>0.58520437231211797</v>
      </c>
      <c r="E20" s="89">
        <v>0.69109085998727737</v>
      </c>
      <c r="F20" s="90">
        <v>0.91057351050809399</v>
      </c>
      <c r="G20" s="77">
        <v>0.99951968255478174</v>
      </c>
      <c r="H20" s="78">
        <v>2.581102855126634</v>
      </c>
      <c r="I20" s="89">
        <v>0.29307839468408803</v>
      </c>
      <c r="J20" s="90">
        <v>0.7652615976254481</v>
      </c>
      <c r="K20" s="77">
        <v>2.9376327800811359</v>
      </c>
      <c r="L20" s="78">
        <v>1.231502948657289</v>
      </c>
      <c r="M20" s="89">
        <v>0.71193536677293301</v>
      </c>
      <c r="N20" s="90">
        <v>1.2452713280566485</v>
      </c>
      <c r="O20" s="77">
        <v>0.42947271020408162</v>
      </c>
      <c r="P20" s="78">
        <v>1.0447202893767704</v>
      </c>
      <c r="Q20" s="89">
        <v>0.34013410948523581</v>
      </c>
      <c r="R20" s="90">
        <v>0.79236793229411762</v>
      </c>
      <c r="S20" s="77">
        <v>2.1706622863636369</v>
      </c>
      <c r="T20" s="78">
        <v>1.1511684351851854</v>
      </c>
      <c r="U20" s="89">
        <v>0.26859754032269839</v>
      </c>
      <c r="V20" s="90">
        <v>1.2405455620913957</v>
      </c>
      <c r="W20" s="77">
        <v>0.53005814822381458</v>
      </c>
      <c r="X20" s="78">
        <v>1.944148577786116</v>
      </c>
      <c r="Y20" s="89">
        <v>0.54015241635932554</v>
      </c>
      <c r="Z20" s="90">
        <v>2.0804983353889774</v>
      </c>
      <c r="AA20" s="77">
        <v>1.0485338856038828</v>
      </c>
      <c r="AB20" s="78">
        <v>1.8339721806927096</v>
      </c>
      <c r="AC20" s="89">
        <v>1.699009894660696</v>
      </c>
      <c r="AD20" s="90">
        <v>3.9077723930572987</v>
      </c>
      <c r="AE20" s="77">
        <v>1.0549824924846687</v>
      </c>
      <c r="AF20" s="78">
        <v>2.5477349552767485</v>
      </c>
      <c r="AG20" s="89">
        <v>0.9796922901931201</v>
      </c>
      <c r="AH20" s="90">
        <v>0.7758578050373135</v>
      </c>
      <c r="AI20" s="77">
        <v>0.44252444753914988</v>
      </c>
      <c r="AJ20" s="78">
        <v>0.1855</v>
      </c>
      <c r="AK20" s="89">
        <v>2.4548311401532144</v>
      </c>
      <c r="AL20" s="90">
        <v>1.3177799318316099</v>
      </c>
      <c r="AM20" s="77">
        <v>1.6564234766379033</v>
      </c>
      <c r="AN20" s="78">
        <v>2.0247482485125858</v>
      </c>
      <c r="AO20" s="89">
        <v>1.6949509315803313</v>
      </c>
      <c r="AP20" s="90">
        <v>1.9766171048260386</v>
      </c>
      <c r="AQ20" s="77">
        <v>1.3195297869300913</v>
      </c>
      <c r="AR20" s="78">
        <v>4.1644083090600219</v>
      </c>
    </row>
    <row r="21" spans="1:44" ht="26.25" x14ac:dyDescent="0.25">
      <c r="A21" s="42" t="s">
        <v>32</v>
      </c>
      <c r="B21" s="29" t="s">
        <v>105</v>
      </c>
      <c r="C21" s="85">
        <v>0</v>
      </c>
      <c r="D21" s="86" t="s">
        <v>9</v>
      </c>
      <c r="E21" s="93">
        <v>0</v>
      </c>
      <c r="F21" s="94" t="s">
        <v>9</v>
      </c>
      <c r="G21" s="85">
        <v>0</v>
      </c>
      <c r="H21" s="86" t="s">
        <v>9</v>
      </c>
      <c r="I21" s="93">
        <v>0</v>
      </c>
      <c r="J21" s="94" t="s">
        <v>9</v>
      </c>
      <c r="K21" s="85">
        <v>0</v>
      </c>
      <c r="L21" s="86" t="s">
        <v>9</v>
      </c>
      <c r="M21" s="93">
        <v>0</v>
      </c>
      <c r="N21" s="94" t="s">
        <v>9</v>
      </c>
      <c r="O21" s="85">
        <v>0</v>
      </c>
      <c r="P21" s="86" t="s">
        <v>9</v>
      </c>
      <c r="Q21" s="93">
        <v>0</v>
      </c>
      <c r="R21" s="94" t="s">
        <v>9</v>
      </c>
      <c r="S21" s="85">
        <v>0</v>
      </c>
      <c r="T21" s="86" t="s">
        <v>9</v>
      </c>
      <c r="U21" s="93">
        <v>0</v>
      </c>
      <c r="V21" s="94" t="s">
        <v>9</v>
      </c>
      <c r="W21" s="85">
        <v>0</v>
      </c>
      <c r="X21" s="86" t="s">
        <v>9</v>
      </c>
      <c r="Y21" s="93">
        <v>0</v>
      </c>
      <c r="Z21" s="94" t="s">
        <v>9</v>
      </c>
      <c r="AA21" s="85">
        <v>0</v>
      </c>
      <c r="AB21" s="86" t="s">
        <v>9</v>
      </c>
      <c r="AC21" s="93">
        <v>0</v>
      </c>
      <c r="AD21" s="94" t="s">
        <v>9</v>
      </c>
      <c r="AE21" s="85">
        <v>0</v>
      </c>
      <c r="AF21" s="86" t="s">
        <v>9</v>
      </c>
      <c r="AG21" s="93">
        <v>0</v>
      </c>
      <c r="AH21" s="94" t="s">
        <v>9</v>
      </c>
      <c r="AI21" s="85">
        <v>0</v>
      </c>
      <c r="AJ21" s="86" t="s">
        <v>9</v>
      </c>
      <c r="AK21" s="93">
        <v>0</v>
      </c>
      <c r="AL21" s="94" t="s">
        <v>9</v>
      </c>
      <c r="AM21" s="85">
        <v>0</v>
      </c>
      <c r="AN21" s="86" t="s">
        <v>9</v>
      </c>
      <c r="AO21" s="93">
        <v>0</v>
      </c>
      <c r="AP21" s="94" t="s">
        <v>9</v>
      </c>
      <c r="AQ21" s="85">
        <v>0</v>
      </c>
      <c r="AR21" s="86" t="s">
        <v>9</v>
      </c>
    </row>
    <row r="22" spans="1:44" ht="26.25" x14ac:dyDescent="0.25">
      <c r="A22" s="42" t="s">
        <v>33</v>
      </c>
      <c r="B22" s="29" t="s">
        <v>106</v>
      </c>
      <c r="C22" s="85" t="s">
        <v>9</v>
      </c>
      <c r="D22" s="86">
        <v>0</v>
      </c>
      <c r="E22" s="93" t="s">
        <v>9</v>
      </c>
      <c r="F22" s="94">
        <v>0</v>
      </c>
      <c r="G22" s="85" t="s">
        <v>9</v>
      </c>
      <c r="H22" s="86">
        <v>0</v>
      </c>
      <c r="I22" s="93" t="s">
        <v>9</v>
      </c>
      <c r="J22" s="94">
        <v>0</v>
      </c>
      <c r="K22" s="85" t="s">
        <v>9</v>
      </c>
      <c r="L22" s="86">
        <v>0</v>
      </c>
      <c r="M22" s="93" t="s">
        <v>9</v>
      </c>
      <c r="N22" s="94">
        <v>0</v>
      </c>
      <c r="O22" s="85" t="s">
        <v>9</v>
      </c>
      <c r="P22" s="86">
        <v>0</v>
      </c>
      <c r="Q22" s="93" t="s">
        <v>9</v>
      </c>
      <c r="R22" s="94">
        <v>0</v>
      </c>
      <c r="S22" s="85" t="s">
        <v>9</v>
      </c>
      <c r="T22" s="86">
        <v>0</v>
      </c>
      <c r="U22" s="93" t="s">
        <v>9</v>
      </c>
      <c r="V22" s="94">
        <v>0</v>
      </c>
      <c r="W22" s="85" t="s">
        <v>9</v>
      </c>
      <c r="X22" s="86">
        <v>0</v>
      </c>
      <c r="Y22" s="93" t="s">
        <v>9</v>
      </c>
      <c r="Z22" s="94">
        <v>0</v>
      </c>
      <c r="AA22" s="85" t="s">
        <v>9</v>
      </c>
      <c r="AB22" s="86">
        <v>0</v>
      </c>
      <c r="AC22" s="93" t="s">
        <v>9</v>
      </c>
      <c r="AD22" s="94">
        <v>0</v>
      </c>
      <c r="AE22" s="85" t="s">
        <v>9</v>
      </c>
      <c r="AF22" s="86">
        <v>0</v>
      </c>
      <c r="AG22" s="93" t="s">
        <v>9</v>
      </c>
      <c r="AH22" s="94">
        <v>0</v>
      </c>
      <c r="AI22" s="85" t="s">
        <v>9</v>
      </c>
      <c r="AJ22" s="86">
        <v>0</v>
      </c>
      <c r="AK22" s="93" t="s">
        <v>9</v>
      </c>
      <c r="AL22" s="94">
        <v>0</v>
      </c>
      <c r="AM22" s="85" t="s">
        <v>9</v>
      </c>
      <c r="AN22" s="86">
        <v>0</v>
      </c>
      <c r="AO22" s="93" t="s">
        <v>9</v>
      </c>
      <c r="AP22" s="94">
        <v>0</v>
      </c>
      <c r="AQ22" s="85" t="s">
        <v>9</v>
      </c>
      <c r="AR22" s="86">
        <v>0</v>
      </c>
    </row>
    <row r="23" spans="1:44" x14ac:dyDescent="0.25">
      <c r="A23" s="42" t="s">
        <v>34</v>
      </c>
      <c r="B23" s="29" t="s">
        <v>6</v>
      </c>
      <c r="C23" s="77">
        <v>1.6300078554595445E-2</v>
      </c>
      <c r="D23" s="78">
        <v>0</v>
      </c>
      <c r="E23" s="89">
        <v>0</v>
      </c>
      <c r="F23" s="90">
        <v>0</v>
      </c>
      <c r="G23" s="77">
        <v>0</v>
      </c>
      <c r="H23" s="78">
        <v>0</v>
      </c>
      <c r="I23" s="89">
        <v>0</v>
      </c>
      <c r="J23" s="90">
        <v>0</v>
      </c>
      <c r="K23" s="77">
        <v>0.10425963488843813</v>
      </c>
      <c r="L23" s="78">
        <v>0</v>
      </c>
      <c r="M23" s="89">
        <v>0</v>
      </c>
      <c r="N23" s="90">
        <v>0</v>
      </c>
      <c r="O23" s="77">
        <v>0</v>
      </c>
      <c r="P23" s="78">
        <v>0</v>
      </c>
      <c r="Q23" s="89">
        <v>0</v>
      </c>
      <c r="R23" s="90">
        <v>0</v>
      </c>
      <c r="S23" s="77">
        <v>0</v>
      </c>
      <c r="T23" s="78">
        <v>0</v>
      </c>
      <c r="U23" s="89">
        <v>0</v>
      </c>
      <c r="V23" s="90">
        <v>0</v>
      </c>
      <c r="W23" s="77">
        <v>0</v>
      </c>
      <c r="X23" s="78">
        <v>0</v>
      </c>
      <c r="Y23" s="89">
        <v>5.0052687038988405E-3</v>
      </c>
      <c r="Z23" s="90">
        <v>0</v>
      </c>
      <c r="AA23" s="77">
        <v>6.5763993954122742E-3</v>
      </c>
      <c r="AB23" s="78">
        <v>0</v>
      </c>
      <c r="AC23" s="89">
        <v>1.0678608336203927E-2</v>
      </c>
      <c r="AD23" s="90">
        <v>0</v>
      </c>
      <c r="AE23" s="77">
        <v>2.5260344477338464E-3</v>
      </c>
      <c r="AF23" s="78">
        <v>0</v>
      </c>
      <c r="AG23" s="89">
        <v>0</v>
      </c>
      <c r="AH23" s="90">
        <v>0</v>
      </c>
      <c r="AI23" s="77">
        <v>0</v>
      </c>
      <c r="AJ23" s="78">
        <v>0</v>
      </c>
      <c r="AK23" s="89">
        <v>0</v>
      </c>
      <c r="AL23" s="90">
        <v>0</v>
      </c>
      <c r="AM23" s="77">
        <v>0</v>
      </c>
      <c r="AN23" s="78">
        <v>0</v>
      </c>
      <c r="AO23" s="89">
        <v>5.5219563502498029E-3</v>
      </c>
      <c r="AP23" s="90">
        <v>0</v>
      </c>
      <c r="AQ23" s="77">
        <v>0</v>
      </c>
      <c r="AR23" s="78">
        <v>0</v>
      </c>
    </row>
    <row r="24" spans="1:44" x14ac:dyDescent="0.25">
      <c r="A24" s="42" t="s">
        <v>35</v>
      </c>
      <c r="B24" s="29" t="s">
        <v>36</v>
      </c>
      <c r="C24" s="77">
        <v>0</v>
      </c>
      <c r="D24" s="78">
        <v>0</v>
      </c>
      <c r="E24" s="89">
        <v>0.36506997455470735</v>
      </c>
      <c r="F24" s="90">
        <v>4.4084972314637393E-2</v>
      </c>
      <c r="G24" s="77">
        <v>6.226940716833701E-2</v>
      </c>
      <c r="H24" s="78">
        <v>0</v>
      </c>
      <c r="I24" s="89">
        <v>8.7555038482190789E-2</v>
      </c>
      <c r="J24" s="90">
        <v>0.17687051971326165</v>
      </c>
      <c r="K24" s="77">
        <v>1.1628154158215012</v>
      </c>
      <c r="L24" s="78">
        <v>0.20539002557544758</v>
      </c>
      <c r="M24" s="89">
        <v>0.28151480872069107</v>
      </c>
      <c r="N24" s="90">
        <v>0.23513217938631004</v>
      </c>
      <c r="O24" s="77">
        <v>0</v>
      </c>
      <c r="P24" s="78">
        <v>1.7836402266288954E-2</v>
      </c>
      <c r="Q24" s="89">
        <v>0.14096077567210227</v>
      </c>
      <c r="R24" s="90">
        <v>0</v>
      </c>
      <c r="S24" s="77">
        <v>3.1347402597402596E-2</v>
      </c>
      <c r="T24" s="78">
        <v>1.5388888888888889E-2</v>
      </c>
      <c r="U24" s="89">
        <v>2.1276191866832155E-2</v>
      </c>
      <c r="V24" s="90">
        <v>1.7414573898723753E-3</v>
      </c>
      <c r="W24" s="77">
        <v>3.9871931696905012E-2</v>
      </c>
      <c r="X24" s="78">
        <v>0.14221692307692307</v>
      </c>
      <c r="Y24" s="89">
        <v>0</v>
      </c>
      <c r="Z24" s="90">
        <v>0.14589757221336169</v>
      </c>
      <c r="AA24" s="77">
        <v>0.34619713805543251</v>
      </c>
      <c r="AB24" s="78">
        <v>9.0432891236628857E-2</v>
      </c>
      <c r="AC24" s="89">
        <v>3.3031346882535312E-2</v>
      </c>
      <c r="AD24" s="90">
        <v>1.8782936010037641E-2</v>
      </c>
      <c r="AE24" s="77">
        <v>0.1419239824287023</v>
      </c>
      <c r="AF24" s="78">
        <v>0.22190029027759611</v>
      </c>
      <c r="AG24" s="89">
        <v>3.8862401931200961E-2</v>
      </c>
      <c r="AH24" s="90">
        <v>3.3675373134328355E-2</v>
      </c>
      <c r="AI24" s="77">
        <v>8.6521252796420579E-3</v>
      </c>
      <c r="AJ24" s="78">
        <v>0</v>
      </c>
      <c r="AK24" s="89">
        <v>5.6083707025411066E-2</v>
      </c>
      <c r="AL24" s="90">
        <v>3.9935992122107335E-2</v>
      </c>
      <c r="AM24" s="77">
        <v>0</v>
      </c>
      <c r="AN24" s="78">
        <v>1.8966982674076496E-2</v>
      </c>
      <c r="AO24" s="89">
        <v>0.18785713910070995</v>
      </c>
      <c r="AP24" s="90">
        <v>0.10992143658810326</v>
      </c>
      <c r="AQ24" s="77">
        <v>4.4470256187581415E-2</v>
      </c>
      <c r="AR24" s="78">
        <v>0.29295866364665912</v>
      </c>
    </row>
    <row r="25" spans="1:44" x14ac:dyDescent="0.25">
      <c r="A25" s="42" t="s">
        <v>37</v>
      </c>
      <c r="B25" s="29" t="s">
        <v>38</v>
      </c>
      <c r="C25" s="77">
        <v>1.0043943411233309</v>
      </c>
      <c r="D25" s="78">
        <v>0.2547495179431859</v>
      </c>
      <c r="E25" s="89">
        <v>0.26779887525445295</v>
      </c>
      <c r="F25" s="90">
        <v>0.73471044431009969</v>
      </c>
      <c r="G25" s="77">
        <v>0.81640020285374559</v>
      </c>
      <c r="H25" s="78">
        <v>2.1048495054534317</v>
      </c>
      <c r="I25" s="89">
        <v>0.18105942206908895</v>
      </c>
      <c r="J25" s="90">
        <v>0.45319618543906814</v>
      </c>
      <c r="K25" s="77">
        <v>1.622655092454361</v>
      </c>
      <c r="L25" s="78">
        <v>0.7358115100383632</v>
      </c>
      <c r="M25" s="89">
        <v>0.36726136430481288</v>
      </c>
      <c r="N25" s="90">
        <v>0.86313993545239986</v>
      </c>
      <c r="O25" s="77">
        <v>0.39208809481946627</v>
      </c>
      <c r="P25" s="78">
        <v>0.67485722280453264</v>
      </c>
      <c r="Q25" s="89">
        <v>8.3171914685764667E-2</v>
      </c>
      <c r="R25" s="90">
        <v>0.5484636852352941</v>
      </c>
      <c r="S25" s="77">
        <v>1.9986980006493511</v>
      </c>
      <c r="T25" s="78">
        <v>0</v>
      </c>
      <c r="U25" s="89">
        <v>0.22550927281886546</v>
      </c>
      <c r="V25" s="90">
        <v>1.1647250026842322</v>
      </c>
      <c r="W25" s="77">
        <v>0.389895941789907</v>
      </c>
      <c r="X25" s="78">
        <v>1.6138425969230767</v>
      </c>
      <c r="Y25" s="89">
        <v>0.52050146799262376</v>
      </c>
      <c r="Z25" s="90">
        <v>1.7745604034378877</v>
      </c>
      <c r="AA25" s="77">
        <v>0.63928068275714434</v>
      </c>
      <c r="AB25" s="78">
        <v>1.514067411891487</v>
      </c>
      <c r="AC25" s="89">
        <v>1.5837463741646571</v>
      </c>
      <c r="AD25" s="90">
        <v>3.4924583612714342</v>
      </c>
      <c r="AE25" s="77">
        <v>0.88492227535988299</v>
      </c>
      <c r="AF25" s="78">
        <v>2.0941092340811598</v>
      </c>
      <c r="AG25" s="89">
        <v>0.88727681795413393</v>
      </c>
      <c r="AH25" s="90">
        <v>0.64270767444029853</v>
      </c>
      <c r="AI25" s="77">
        <v>0.32138350794183446</v>
      </c>
      <c r="AJ25" s="78">
        <v>0</v>
      </c>
      <c r="AK25" s="89">
        <v>2.2821426124999999</v>
      </c>
      <c r="AL25" s="90">
        <v>1.0465346856474644</v>
      </c>
      <c r="AM25" s="77">
        <v>1.6061070816235219</v>
      </c>
      <c r="AN25" s="78">
        <v>1.8376240576005227</v>
      </c>
      <c r="AO25" s="89">
        <v>1.4461356533789114</v>
      </c>
      <c r="AP25" s="90">
        <v>1.7042199854844746</v>
      </c>
      <c r="AQ25" s="77">
        <v>1.188978040295267</v>
      </c>
      <c r="AR25" s="78">
        <v>3.4602307496036233</v>
      </c>
    </row>
    <row r="26" spans="1:44" x14ac:dyDescent="0.25">
      <c r="A26" s="42" t="s">
        <v>39</v>
      </c>
      <c r="B26" s="29" t="s">
        <v>40</v>
      </c>
      <c r="C26" s="77">
        <v>0</v>
      </c>
      <c r="D26" s="78">
        <v>0</v>
      </c>
      <c r="E26" s="89">
        <v>0</v>
      </c>
      <c r="F26" s="90">
        <v>0</v>
      </c>
      <c r="G26" s="77">
        <v>0</v>
      </c>
      <c r="H26" s="78">
        <v>0</v>
      </c>
      <c r="I26" s="89">
        <v>0</v>
      </c>
      <c r="J26" s="90">
        <v>0</v>
      </c>
      <c r="K26" s="77">
        <v>0</v>
      </c>
      <c r="L26" s="78">
        <v>0</v>
      </c>
      <c r="M26" s="89">
        <v>0</v>
      </c>
      <c r="N26" s="90">
        <v>0</v>
      </c>
      <c r="O26" s="77">
        <v>0</v>
      </c>
      <c r="P26" s="78">
        <v>0</v>
      </c>
      <c r="Q26" s="89">
        <v>0</v>
      </c>
      <c r="R26" s="90">
        <v>0</v>
      </c>
      <c r="S26" s="77">
        <v>0</v>
      </c>
      <c r="T26" s="78">
        <v>0</v>
      </c>
      <c r="U26" s="89">
        <v>0</v>
      </c>
      <c r="V26" s="90">
        <v>0</v>
      </c>
      <c r="W26" s="77">
        <v>0</v>
      </c>
      <c r="X26" s="78">
        <v>0</v>
      </c>
      <c r="Y26" s="89">
        <v>0</v>
      </c>
      <c r="Z26" s="90">
        <v>0</v>
      </c>
      <c r="AA26" s="77">
        <v>0</v>
      </c>
      <c r="AB26" s="78">
        <v>0</v>
      </c>
      <c r="AC26" s="89">
        <v>0</v>
      </c>
      <c r="AD26" s="90">
        <v>0</v>
      </c>
      <c r="AE26" s="77">
        <v>0</v>
      </c>
      <c r="AF26" s="78">
        <v>0</v>
      </c>
      <c r="AG26" s="89">
        <v>0</v>
      </c>
      <c r="AH26" s="90">
        <v>0</v>
      </c>
      <c r="AI26" s="77">
        <v>0</v>
      </c>
      <c r="AJ26" s="78">
        <v>0</v>
      </c>
      <c r="AK26" s="89">
        <v>0</v>
      </c>
      <c r="AL26" s="90">
        <v>0</v>
      </c>
      <c r="AM26" s="77">
        <v>0</v>
      </c>
      <c r="AN26" s="78">
        <v>0</v>
      </c>
      <c r="AO26" s="89">
        <v>0</v>
      </c>
      <c r="AP26" s="90">
        <v>0</v>
      </c>
      <c r="AQ26" s="77">
        <v>0</v>
      </c>
      <c r="AR26" s="78">
        <v>0</v>
      </c>
    </row>
    <row r="27" spans="1:44" x14ac:dyDescent="0.25">
      <c r="A27" s="42" t="s">
        <v>41</v>
      </c>
      <c r="B27" s="29" t="s">
        <v>42</v>
      </c>
      <c r="C27" s="77">
        <v>0</v>
      </c>
      <c r="D27" s="78">
        <v>0.2391279935275081</v>
      </c>
      <c r="E27" s="89">
        <v>1.5251272264631044E-2</v>
      </c>
      <c r="F27" s="90">
        <v>2.0625889046941678E-2</v>
      </c>
      <c r="G27" s="77">
        <v>6.6975433497536943E-2</v>
      </c>
      <c r="H27" s="78">
        <v>0.39421801470588236</v>
      </c>
      <c r="I27" s="89">
        <v>4.331483801682477E-3</v>
      </c>
      <c r="J27" s="90">
        <v>3.7858422939068097E-3</v>
      </c>
      <c r="K27" s="77">
        <v>0</v>
      </c>
      <c r="L27" s="78">
        <v>7.4444635549872129E-2</v>
      </c>
      <c r="M27" s="89">
        <v>7.0464829288358699E-3</v>
      </c>
      <c r="N27" s="90">
        <v>4.5636506687647516E-2</v>
      </c>
      <c r="O27" s="77">
        <v>0</v>
      </c>
      <c r="P27" s="78">
        <v>0.2524728399433428</v>
      </c>
      <c r="Q27" s="89">
        <v>6.3171978845306301E-2</v>
      </c>
      <c r="R27" s="90">
        <v>8.3339541176470591E-2</v>
      </c>
      <c r="S27" s="77">
        <v>0.11876623376623376</v>
      </c>
      <c r="T27" s="78">
        <v>0.57331658333333335</v>
      </c>
      <c r="U27" s="89">
        <v>2.823976053150325E-3</v>
      </c>
      <c r="V27" s="90">
        <v>2.8666998270893369E-2</v>
      </c>
      <c r="W27" s="77">
        <v>3.8599468211617624E-2</v>
      </c>
      <c r="X27" s="78">
        <v>0.12429918911819886</v>
      </c>
      <c r="Y27" s="89">
        <v>0</v>
      </c>
      <c r="Z27" s="90">
        <v>5.6076156299840509E-2</v>
      </c>
      <c r="AA27" s="77">
        <v>1.0986455460571093E-2</v>
      </c>
      <c r="AB27" s="78">
        <v>9.5696879592707743E-3</v>
      </c>
      <c r="AC27" s="89">
        <v>0</v>
      </c>
      <c r="AD27" s="90">
        <v>0.2577899832705981</v>
      </c>
      <c r="AE27" s="77">
        <v>0</v>
      </c>
      <c r="AF27" s="78">
        <v>0.16123604140415299</v>
      </c>
      <c r="AG27" s="89">
        <v>2.2638767350633672E-2</v>
      </c>
      <c r="AH27" s="90">
        <v>3.7613750000000001E-2</v>
      </c>
      <c r="AI27" s="77">
        <v>0</v>
      </c>
      <c r="AJ27" s="78">
        <v>5.0344827586206897E-2</v>
      </c>
      <c r="AK27" s="89">
        <v>8.2464312406576992E-2</v>
      </c>
      <c r="AL27" s="90">
        <v>0.14959335056622355</v>
      </c>
      <c r="AM27" s="77">
        <v>0</v>
      </c>
      <c r="AN27" s="78">
        <v>6.7581856815952926E-2</v>
      </c>
      <c r="AO27" s="89">
        <v>1.6766711280567972E-2</v>
      </c>
      <c r="AP27" s="90">
        <v>6.0792181069958852E-2</v>
      </c>
      <c r="AQ27" s="77">
        <v>2.5838329353017803E-2</v>
      </c>
      <c r="AR27" s="78">
        <v>0.31180213476783691</v>
      </c>
    </row>
    <row r="28" spans="1:44" x14ac:dyDescent="0.25">
      <c r="A28" s="42" t="s">
        <v>43</v>
      </c>
      <c r="B28" s="29" t="s">
        <v>44</v>
      </c>
      <c r="C28" s="77">
        <v>0</v>
      </c>
      <c r="D28" s="78">
        <v>0</v>
      </c>
      <c r="E28" s="89">
        <v>0</v>
      </c>
      <c r="F28" s="90">
        <v>0</v>
      </c>
      <c r="G28" s="77">
        <v>1.0191948360794971E-2</v>
      </c>
      <c r="H28" s="78">
        <v>1.2357026143790849E-2</v>
      </c>
      <c r="I28" s="89">
        <v>0</v>
      </c>
      <c r="J28" s="90">
        <v>0</v>
      </c>
      <c r="K28" s="77">
        <v>0</v>
      </c>
      <c r="L28" s="78">
        <v>0</v>
      </c>
      <c r="M28" s="89">
        <v>0</v>
      </c>
      <c r="N28" s="90">
        <v>0</v>
      </c>
      <c r="O28" s="77">
        <v>0</v>
      </c>
      <c r="P28" s="78">
        <v>0</v>
      </c>
      <c r="Q28" s="89">
        <v>0</v>
      </c>
      <c r="R28" s="90">
        <v>0</v>
      </c>
      <c r="S28" s="77">
        <v>0</v>
      </c>
      <c r="T28" s="78">
        <v>0</v>
      </c>
      <c r="U28" s="89">
        <v>0</v>
      </c>
      <c r="V28" s="90">
        <v>0</v>
      </c>
      <c r="W28" s="77">
        <v>0</v>
      </c>
      <c r="X28" s="78">
        <v>0</v>
      </c>
      <c r="Y28" s="89">
        <v>0</v>
      </c>
      <c r="Z28" s="90">
        <v>0</v>
      </c>
      <c r="AA28" s="77">
        <v>0</v>
      </c>
      <c r="AB28" s="78">
        <v>0</v>
      </c>
      <c r="AC28" s="89">
        <v>0</v>
      </c>
      <c r="AD28" s="90">
        <v>0</v>
      </c>
      <c r="AE28" s="77">
        <v>0</v>
      </c>
      <c r="AF28" s="78">
        <v>0</v>
      </c>
      <c r="AG28" s="89">
        <v>0</v>
      </c>
      <c r="AH28" s="90">
        <v>0</v>
      </c>
      <c r="AI28" s="77">
        <v>0</v>
      </c>
      <c r="AJ28" s="78">
        <v>0</v>
      </c>
      <c r="AK28" s="89">
        <v>0</v>
      </c>
      <c r="AL28" s="90">
        <v>0</v>
      </c>
      <c r="AM28" s="77">
        <v>0</v>
      </c>
      <c r="AN28" s="78">
        <v>0</v>
      </c>
      <c r="AO28" s="89">
        <v>0</v>
      </c>
      <c r="AP28" s="90">
        <v>0</v>
      </c>
      <c r="AQ28" s="77">
        <v>0</v>
      </c>
      <c r="AR28" s="78">
        <v>0</v>
      </c>
    </row>
    <row r="29" spans="1:44" x14ac:dyDescent="0.25">
      <c r="A29" s="42" t="s">
        <v>45</v>
      </c>
      <c r="B29" s="29" t="s">
        <v>46</v>
      </c>
      <c r="C29" s="77">
        <v>0</v>
      </c>
      <c r="D29" s="78">
        <v>0</v>
      </c>
      <c r="E29" s="89">
        <v>0</v>
      </c>
      <c r="F29" s="90">
        <v>0</v>
      </c>
      <c r="G29" s="77">
        <v>0</v>
      </c>
      <c r="H29" s="78">
        <v>0</v>
      </c>
      <c r="I29" s="89">
        <v>0</v>
      </c>
      <c r="J29" s="90">
        <v>0</v>
      </c>
      <c r="K29" s="77">
        <v>0</v>
      </c>
      <c r="L29" s="78">
        <v>0</v>
      </c>
      <c r="M29" s="89">
        <v>0</v>
      </c>
      <c r="N29" s="90">
        <v>0</v>
      </c>
      <c r="O29" s="77">
        <v>0</v>
      </c>
      <c r="P29" s="78">
        <v>0</v>
      </c>
      <c r="Q29" s="89">
        <v>0</v>
      </c>
      <c r="R29" s="90">
        <v>0</v>
      </c>
      <c r="S29" s="77">
        <v>0</v>
      </c>
      <c r="T29" s="78">
        <v>0</v>
      </c>
      <c r="U29" s="89">
        <v>0</v>
      </c>
      <c r="V29" s="90">
        <v>0</v>
      </c>
      <c r="W29" s="77">
        <v>0</v>
      </c>
      <c r="X29" s="78">
        <v>0</v>
      </c>
      <c r="Y29" s="89">
        <v>0</v>
      </c>
      <c r="Z29" s="90">
        <v>0</v>
      </c>
      <c r="AA29" s="77">
        <v>0</v>
      </c>
      <c r="AB29" s="78">
        <v>0</v>
      </c>
      <c r="AC29" s="89">
        <v>0</v>
      </c>
      <c r="AD29" s="90">
        <v>0</v>
      </c>
      <c r="AE29" s="77">
        <v>0</v>
      </c>
      <c r="AF29" s="78">
        <v>0</v>
      </c>
      <c r="AG29" s="89">
        <v>0</v>
      </c>
      <c r="AH29" s="90">
        <v>0</v>
      </c>
      <c r="AI29" s="77">
        <v>0</v>
      </c>
      <c r="AJ29" s="78">
        <v>0</v>
      </c>
      <c r="AK29" s="89">
        <v>0</v>
      </c>
      <c r="AL29" s="90">
        <v>0</v>
      </c>
      <c r="AM29" s="77">
        <v>0</v>
      </c>
      <c r="AN29" s="78">
        <v>0</v>
      </c>
      <c r="AO29" s="89">
        <v>0</v>
      </c>
      <c r="AP29" s="90">
        <v>0</v>
      </c>
      <c r="AQ29" s="77">
        <v>0</v>
      </c>
      <c r="AR29" s="78">
        <v>0</v>
      </c>
    </row>
    <row r="30" spans="1:44" x14ac:dyDescent="0.25">
      <c r="A30" s="42" t="s">
        <v>47</v>
      </c>
      <c r="B30" s="29" t="s">
        <v>48</v>
      </c>
      <c r="C30" s="77">
        <v>0</v>
      </c>
      <c r="D30" s="78">
        <v>0</v>
      </c>
      <c r="E30" s="89">
        <v>0</v>
      </c>
      <c r="F30" s="90">
        <v>0</v>
      </c>
      <c r="G30" s="77">
        <v>0</v>
      </c>
      <c r="H30" s="78">
        <v>0</v>
      </c>
      <c r="I30" s="89">
        <v>0</v>
      </c>
      <c r="J30" s="90">
        <v>0</v>
      </c>
      <c r="K30" s="77">
        <v>0</v>
      </c>
      <c r="L30" s="78">
        <v>0</v>
      </c>
      <c r="M30" s="89">
        <v>0</v>
      </c>
      <c r="N30" s="90">
        <v>0</v>
      </c>
      <c r="O30" s="77">
        <v>0</v>
      </c>
      <c r="P30" s="78">
        <v>0</v>
      </c>
      <c r="Q30" s="89">
        <v>0</v>
      </c>
      <c r="R30" s="90">
        <v>0</v>
      </c>
      <c r="S30" s="77">
        <v>0</v>
      </c>
      <c r="T30" s="78">
        <v>0</v>
      </c>
      <c r="U30" s="89">
        <v>0</v>
      </c>
      <c r="V30" s="90">
        <v>0</v>
      </c>
      <c r="W30" s="77">
        <v>0</v>
      </c>
      <c r="X30" s="78">
        <v>0</v>
      </c>
      <c r="Y30" s="89">
        <v>0</v>
      </c>
      <c r="Z30" s="90">
        <v>1.1164274322169059E-2</v>
      </c>
      <c r="AA30" s="77">
        <v>0</v>
      </c>
      <c r="AB30" s="78">
        <v>0</v>
      </c>
      <c r="AC30" s="89">
        <v>0</v>
      </c>
      <c r="AD30" s="90">
        <v>0</v>
      </c>
      <c r="AE30" s="77">
        <v>0</v>
      </c>
      <c r="AF30" s="78">
        <v>0</v>
      </c>
      <c r="AG30" s="89">
        <v>0</v>
      </c>
      <c r="AH30" s="90">
        <v>0</v>
      </c>
      <c r="AI30" s="77">
        <v>0</v>
      </c>
      <c r="AJ30" s="78">
        <v>0</v>
      </c>
      <c r="AK30" s="89">
        <v>0</v>
      </c>
      <c r="AL30" s="90">
        <v>0</v>
      </c>
      <c r="AM30" s="77">
        <v>0</v>
      </c>
      <c r="AN30" s="78">
        <v>0</v>
      </c>
      <c r="AO30" s="89">
        <v>5.5219563502498029E-3</v>
      </c>
      <c r="AP30" s="90">
        <v>0</v>
      </c>
      <c r="AQ30" s="77">
        <v>0</v>
      </c>
      <c r="AR30" s="78">
        <v>0</v>
      </c>
    </row>
    <row r="31" spans="1:44" x14ac:dyDescent="0.25">
      <c r="A31" s="42" t="s">
        <v>49</v>
      </c>
      <c r="B31" s="29" t="s">
        <v>50</v>
      </c>
      <c r="C31" s="77">
        <v>0</v>
      </c>
      <c r="D31" s="78">
        <v>0</v>
      </c>
      <c r="E31" s="89">
        <v>0</v>
      </c>
      <c r="F31" s="90">
        <v>0</v>
      </c>
      <c r="G31" s="77">
        <v>0</v>
      </c>
      <c r="H31" s="78">
        <v>0</v>
      </c>
      <c r="I31" s="89">
        <v>0</v>
      </c>
      <c r="J31" s="90">
        <v>0</v>
      </c>
      <c r="K31" s="77">
        <v>0</v>
      </c>
      <c r="L31" s="78">
        <v>0</v>
      </c>
      <c r="M31" s="89">
        <v>0</v>
      </c>
      <c r="N31" s="90">
        <v>0</v>
      </c>
      <c r="O31" s="77">
        <v>0</v>
      </c>
      <c r="P31" s="78">
        <v>0</v>
      </c>
      <c r="Q31" s="89">
        <v>0</v>
      </c>
      <c r="R31" s="90">
        <v>0</v>
      </c>
      <c r="S31" s="77">
        <v>0</v>
      </c>
      <c r="T31" s="78">
        <v>0</v>
      </c>
      <c r="U31" s="89">
        <v>0</v>
      </c>
      <c r="V31" s="90">
        <v>0</v>
      </c>
      <c r="W31" s="77">
        <v>0</v>
      </c>
      <c r="X31" s="78">
        <v>0</v>
      </c>
      <c r="Y31" s="89">
        <v>0</v>
      </c>
      <c r="Z31" s="90">
        <v>0</v>
      </c>
      <c r="AA31" s="77">
        <v>0</v>
      </c>
      <c r="AB31" s="78">
        <v>0</v>
      </c>
      <c r="AC31" s="89">
        <v>0</v>
      </c>
      <c r="AD31" s="90">
        <v>0</v>
      </c>
      <c r="AE31" s="77">
        <v>0</v>
      </c>
      <c r="AF31" s="78">
        <v>0</v>
      </c>
      <c r="AG31" s="89">
        <v>0</v>
      </c>
      <c r="AH31" s="90">
        <v>0</v>
      </c>
      <c r="AI31" s="77">
        <v>0</v>
      </c>
      <c r="AJ31" s="78">
        <v>0</v>
      </c>
      <c r="AK31" s="89">
        <v>0</v>
      </c>
      <c r="AL31" s="90">
        <v>0</v>
      </c>
      <c r="AM31" s="77">
        <v>0</v>
      </c>
      <c r="AN31" s="78">
        <v>0</v>
      </c>
      <c r="AO31" s="89">
        <v>0</v>
      </c>
      <c r="AP31" s="90">
        <v>0</v>
      </c>
      <c r="AQ31" s="77">
        <v>0</v>
      </c>
      <c r="AR31" s="78">
        <v>0</v>
      </c>
    </row>
    <row r="32" spans="1:44" ht="15" customHeight="1" x14ac:dyDescent="0.25">
      <c r="A32" s="42" t="s">
        <v>51</v>
      </c>
      <c r="B32" s="29" t="s">
        <v>52</v>
      </c>
      <c r="C32" s="77">
        <v>0</v>
      </c>
      <c r="D32" s="78">
        <v>0</v>
      </c>
      <c r="E32" s="89">
        <v>0</v>
      </c>
      <c r="F32" s="90">
        <v>0</v>
      </c>
      <c r="G32" s="77">
        <v>0</v>
      </c>
      <c r="H32" s="78">
        <v>0</v>
      </c>
      <c r="I32" s="89">
        <v>0</v>
      </c>
      <c r="J32" s="90">
        <v>0</v>
      </c>
      <c r="K32" s="77">
        <v>0</v>
      </c>
      <c r="L32" s="78">
        <v>0</v>
      </c>
      <c r="M32" s="89">
        <v>0</v>
      </c>
      <c r="N32" s="90">
        <v>0</v>
      </c>
      <c r="O32" s="77">
        <v>0</v>
      </c>
      <c r="P32" s="78">
        <v>0</v>
      </c>
      <c r="Q32" s="89">
        <v>0</v>
      </c>
      <c r="R32" s="90">
        <v>0</v>
      </c>
      <c r="S32" s="77">
        <v>0</v>
      </c>
      <c r="T32" s="78">
        <v>0</v>
      </c>
      <c r="U32" s="89">
        <v>0</v>
      </c>
      <c r="V32" s="90">
        <v>0</v>
      </c>
      <c r="W32" s="77">
        <v>0</v>
      </c>
      <c r="X32" s="78">
        <v>0</v>
      </c>
      <c r="Y32" s="89">
        <v>0</v>
      </c>
      <c r="Z32" s="90">
        <v>0</v>
      </c>
      <c r="AA32" s="77">
        <v>0</v>
      </c>
      <c r="AB32" s="78">
        <v>0</v>
      </c>
      <c r="AC32" s="89">
        <v>0</v>
      </c>
      <c r="AD32" s="90">
        <v>0</v>
      </c>
      <c r="AE32" s="77">
        <v>0</v>
      </c>
      <c r="AF32" s="78">
        <v>0</v>
      </c>
      <c r="AG32" s="89">
        <v>0</v>
      </c>
      <c r="AH32" s="90">
        <v>0</v>
      </c>
      <c r="AI32" s="77">
        <v>0</v>
      </c>
      <c r="AJ32" s="78">
        <v>0</v>
      </c>
      <c r="AK32" s="89">
        <v>0</v>
      </c>
      <c r="AL32" s="90">
        <v>0</v>
      </c>
      <c r="AM32" s="77">
        <v>0</v>
      </c>
      <c r="AN32" s="78">
        <v>0</v>
      </c>
      <c r="AO32" s="89">
        <v>0</v>
      </c>
      <c r="AP32" s="90">
        <v>0</v>
      </c>
      <c r="AQ32" s="77">
        <v>0</v>
      </c>
      <c r="AR32" s="78">
        <v>0</v>
      </c>
    </row>
    <row r="33" spans="1:44" x14ac:dyDescent="0.25">
      <c r="A33" s="42" t="s">
        <v>53</v>
      </c>
      <c r="B33" s="29" t="s">
        <v>54</v>
      </c>
      <c r="C33" s="77">
        <v>0</v>
      </c>
      <c r="D33" s="78">
        <v>0</v>
      </c>
      <c r="E33" s="89">
        <v>0</v>
      </c>
      <c r="F33" s="90">
        <v>0</v>
      </c>
      <c r="G33" s="77">
        <v>0</v>
      </c>
      <c r="H33" s="78">
        <v>0</v>
      </c>
      <c r="I33" s="89">
        <v>0</v>
      </c>
      <c r="J33" s="90">
        <v>0</v>
      </c>
      <c r="K33" s="77">
        <v>0</v>
      </c>
      <c r="L33" s="78">
        <v>0</v>
      </c>
      <c r="M33" s="89">
        <v>0</v>
      </c>
      <c r="N33" s="90">
        <v>0</v>
      </c>
      <c r="O33" s="77">
        <v>0</v>
      </c>
      <c r="P33" s="78">
        <v>0</v>
      </c>
      <c r="Q33" s="89">
        <v>0</v>
      </c>
      <c r="R33" s="90">
        <v>0</v>
      </c>
      <c r="S33" s="77">
        <v>0</v>
      </c>
      <c r="T33" s="78">
        <v>0</v>
      </c>
      <c r="U33" s="89">
        <v>0</v>
      </c>
      <c r="V33" s="90">
        <v>0</v>
      </c>
      <c r="W33" s="77">
        <v>0</v>
      </c>
      <c r="X33" s="78">
        <v>0</v>
      </c>
      <c r="Y33" s="89">
        <v>0</v>
      </c>
      <c r="Z33" s="90">
        <v>0</v>
      </c>
      <c r="AA33" s="77">
        <v>0</v>
      </c>
      <c r="AB33" s="78">
        <v>0</v>
      </c>
      <c r="AC33" s="89">
        <v>0</v>
      </c>
      <c r="AD33" s="90">
        <v>0</v>
      </c>
      <c r="AE33" s="77">
        <v>0</v>
      </c>
      <c r="AF33" s="78">
        <v>0</v>
      </c>
      <c r="AG33" s="89">
        <v>0</v>
      </c>
      <c r="AH33" s="90">
        <v>0</v>
      </c>
      <c r="AI33" s="77">
        <v>0</v>
      </c>
      <c r="AJ33" s="78">
        <v>0</v>
      </c>
      <c r="AK33" s="89">
        <v>0</v>
      </c>
      <c r="AL33" s="90">
        <v>0</v>
      </c>
      <c r="AM33" s="77">
        <v>0</v>
      </c>
      <c r="AN33" s="78">
        <v>0</v>
      </c>
      <c r="AO33" s="89">
        <v>0</v>
      </c>
      <c r="AP33" s="90">
        <v>0</v>
      </c>
      <c r="AQ33" s="77">
        <v>0</v>
      </c>
      <c r="AR33" s="78">
        <v>0</v>
      </c>
    </row>
    <row r="34" spans="1:44" x14ac:dyDescent="0.25">
      <c r="A34" s="42" t="s">
        <v>55</v>
      </c>
      <c r="B34" s="29" t="s">
        <v>56</v>
      </c>
      <c r="C34" s="77">
        <v>3.637077769049489E-2</v>
      </c>
      <c r="D34" s="78">
        <v>9.132686084142394E-2</v>
      </c>
      <c r="E34" s="89">
        <v>4.2970737913486011E-2</v>
      </c>
      <c r="F34" s="90">
        <v>0.11115220483641539</v>
      </c>
      <c r="G34" s="77">
        <v>3.1304569390181752E-2</v>
      </c>
      <c r="H34" s="78">
        <v>6.967830882352942E-2</v>
      </c>
      <c r="I34" s="89">
        <v>2.0132450331125828E-2</v>
      </c>
      <c r="J34" s="90">
        <v>0.13140905017921148</v>
      </c>
      <c r="K34" s="77">
        <v>4.7902636916835696E-2</v>
      </c>
      <c r="L34" s="78">
        <v>0.21585677749360616</v>
      </c>
      <c r="M34" s="89">
        <v>3.4083710407239821E-2</v>
      </c>
      <c r="N34" s="90">
        <v>9.2302124311565689E-2</v>
      </c>
      <c r="O34" s="77">
        <v>3.7384615384615384E-2</v>
      </c>
      <c r="P34" s="78">
        <v>9.9553824362606222E-2</v>
      </c>
      <c r="Q34" s="89">
        <v>5.2829440282062587E-2</v>
      </c>
      <c r="R34" s="90">
        <v>0.16056470588235297</v>
      </c>
      <c r="S34" s="77">
        <v>2.1850649350649353E-2</v>
      </c>
      <c r="T34" s="78">
        <v>0.56246296296296294</v>
      </c>
      <c r="U34" s="89">
        <v>1.898809958385048E-2</v>
      </c>
      <c r="V34" s="90">
        <v>4.5412103746397689E-2</v>
      </c>
      <c r="W34" s="77">
        <v>5.8088123189510593E-2</v>
      </c>
      <c r="X34" s="78">
        <v>6.3789868667917443E-2</v>
      </c>
      <c r="Y34" s="89">
        <v>1.464567966280295E-2</v>
      </c>
      <c r="Z34" s="90">
        <v>9.2799929115718577E-2</v>
      </c>
      <c r="AA34" s="77">
        <v>4.0164392189922314E-2</v>
      </c>
      <c r="AB34" s="78">
        <v>0.2199021896053231</v>
      </c>
      <c r="AC34" s="89">
        <v>7.155356527729935E-2</v>
      </c>
      <c r="AD34" s="90">
        <v>0.13874111250522794</v>
      </c>
      <c r="AE34" s="77">
        <v>2.5610200248349604E-2</v>
      </c>
      <c r="AF34" s="78">
        <v>7.048938951383972E-2</v>
      </c>
      <c r="AG34" s="89">
        <v>3.0914302957151481E-2</v>
      </c>
      <c r="AH34" s="90">
        <v>6.1861007462686565E-2</v>
      </c>
      <c r="AI34" s="77">
        <v>0.11248881431767338</v>
      </c>
      <c r="AJ34" s="78">
        <v>0.1351551724137931</v>
      </c>
      <c r="AK34" s="89">
        <v>1.8333333333333333E-2</v>
      </c>
      <c r="AL34" s="90">
        <v>8.1715903495814868E-2</v>
      </c>
      <c r="AM34" s="77">
        <v>3.7267497603068071E-2</v>
      </c>
      <c r="AN34" s="78">
        <v>0.10057535142203333</v>
      </c>
      <c r="AO34" s="89">
        <v>2.7625558769392586E-2</v>
      </c>
      <c r="AP34" s="90">
        <v>0.10168350168350168</v>
      </c>
      <c r="AQ34" s="77">
        <v>4.5054277029960919E-2</v>
      </c>
      <c r="AR34" s="78">
        <v>9.9416761041902599E-2</v>
      </c>
    </row>
    <row r="35" spans="1:44" x14ac:dyDescent="0.25">
      <c r="A35" s="42" t="s">
        <v>57</v>
      </c>
      <c r="B35" s="29" t="s">
        <v>58</v>
      </c>
      <c r="C35" s="77">
        <v>0</v>
      </c>
      <c r="D35" s="78">
        <v>0</v>
      </c>
      <c r="E35" s="89">
        <v>0</v>
      </c>
      <c r="F35" s="90">
        <v>0</v>
      </c>
      <c r="G35" s="77">
        <v>0</v>
      </c>
      <c r="H35" s="78">
        <v>0</v>
      </c>
      <c r="I35" s="89">
        <v>0</v>
      </c>
      <c r="J35" s="90">
        <v>0</v>
      </c>
      <c r="K35" s="77">
        <v>0</v>
      </c>
      <c r="L35" s="78">
        <v>0</v>
      </c>
      <c r="M35" s="89">
        <v>0</v>
      </c>
      <c r="N35" s="90">
        <v>0</v>
      </c>
      <c r="O35" s="77">
        <v>0</v>
      </c>
      <c r="P35" s="78">
        <v>0</v>
      </c>
      <c r="Q35" s="89">
        <v>0</v>
      </c>
      <c r="R35" s="90">
        <v>0</v>
      </c>
      <c r="S35" s="77">
        <v>0</v>
      </c>
      <c r="T35" s="78">
        <v>0</v>
      </c>
      <c r="U35" s="89">
        <v>0</v>
      </c>
      <c r="V35" s="90">
        <v>0</v>
      </c>
      <c r="W35" s="77">
        <v>0</v>
      </c>
      <c r="X35" s="78">
        <v>0</v>
      </c>
      <c r="Y35" s="89">
        <v>0</v>
      </c>
      <c r="Z35" s="90">
        <v>0</v>
      </c>
      <c r="AA35" s="77">
        <v>0</v>
      </c>
      <c r="AB35" s="78">
        <v>0</v>
      </c>
      <c r="AC35" s="89">
        <v>0</v>
      </c>
      <c r="AD35" s="90">
        <v>0</v>
      </c>
      <c r="AE35" s="77">
        <v>0</v>
      </c>
      <c r="AF35" s="78">
        <v>0</v>
      </c>
      <c r="AG35" s="89">
        <v>0</v>
      </c>
      <c r="AH35" s="90">
        <v>0</v>
      </c>
      <c r="AI35" s="77">
        <v>0</v>
      </c>
      <c r="AJ35" s="78">
        <v>0</v>
      </c>
      <c r="AK35" s="89">
        <v>0</v>
      </c>
      <c r="AL35" s="90">
        <v>0</v>
      </c>
      <c r="AM35" s="77">
        <v>0</v>
      </c>
      <c r="AN35" s="78">
        <v>0</v>
      </c>
      <c r="AO35" s="89">
        <v>0</v>
      </c>
      <c r="AP35" s="90">
        <v>0</v>
      </c>
      <c r="AQ35" s="77">
        <v>0</v>
      </c>
      <c r="AR35" s="78">
        <v>0</v>
      </c>
    </row>
    <row r="36" spans="1:44" ht="26.25" x14ac:dyDescent="0.25">
      <c r="A36" s="42" t="s">
        <v>59</v>
      </c>
      <c r="B36" s="29" t="s">
        <v>60</v>
      </c>
      <c r="C36" s="77">
        <v>0</v>
      </c>
      <c r="D36" s="78">
        <v>0</v>
      </c>
      <c r="E36" s="89">
        <v>0</v>
      </c>
      <c r="F36" s="90">
        <v>0</v>
      </c>
      <c r="G36" s="77">
        <v>1.2378121284185493E-2</v>
      </c>
      <c r="H36" s="78">
        <v>0</v>
      </c>
      <c r="I36" s="89">
        <v>0</v>
      </c>
      <c r="J36" s="90">
        <v>0</v>
      </c>
      <c r="K36" s="77">
        <v>0</v>
      </c>
      <c r="L36" s="78">
        <v>0</v>
      </c>
      <c r="M36" s="89">
        <v>0</v>
      </c>
      <c r="N36" s="90">
        <v>0</v>
      </c>
      <c r="O36" s="77">
        <v>0</v>
      </c>
      <c r="P36" s="78">
        <v>0</v>
      </c>
      <c r="Q36" s="89">
        <v>0</v>
      </c>
      <c r="R36" s="90">
        <v>0</v>
      </c>
      <c r="S36" s="77">
        <v>0</v>
      </c>
      <c r="T36" s="78">
        <v>0</v>
      </c>
      <c r="U36" s="89">
        <v>0</v>
      </c>
      <c r="V36" s="90">
        <v>0</v>
      </c>
      <c r="W36" s="77">
        <v>3.602683335874371E-3</v>
      </c>
      <c r="X36" s="78">
        <v>0</v>
      </c>
      <c r="Y36" s="89">
        <v>0</v>
      </c>
      <c r="Z36" s="90">
        <v>0</v>
      </c>
      <c r="AA36" s="77">
        <v>0</v>
      </c>
      <c r="AB36" s="78">
        <v>0</v>
      </c>
      <c r="AC36" s="89">
        <v>0</v>
      </c>
      <c r="AD36" s="90">
        <v>0</v>
      </c>
      <c r="AE36" s="77">
        <v>0</v>
      </c>
      <c r="AF36" s="78">
        <v>0</v>
      </c>
      <c r="AG36" s="89">
        <v>0</v>
      </c>
      <c r="AH36" s="90">
        <v>0</v>
      </c>
      <c r="AI36" s="77">
        <v>0</v>
      </c>
      <c r="AJ36" s="78">
        <v>0</v>
      </c>
      <c r="AK36" s="89">
        <v>4.1106128550074741E-3</v>
      </c>
      <c r="AL36" s="90">
        <v>0</v>
      </c>
      <c r="AM36" s="77">
        <v>0</v>
      </c>
      <c r="AN36" s="78">
        <v>0</v>
      </c>
      <c r="AO36" s="89">
        <v>0</v>
      </c>
      <c r="AP36" s="90">
        <v>0</v>
      </c>
      <c r="AQ36" s="77">
        <v>0</v>
      </c>
      <c r="AR36" s="78">
        <v>0</v>
      </c>
    </row>
    <row r="37" spans="1:44" x14ac:dyDescent="0.25">
      <c r="A37" s="42" t="s">
        <v>61</v>
      </c>
      <c r="B37" s="29" t="s">
        <v>62</v>
      </c>
      <c r="C37" s="77">
        <v>0</v>
      </c>
      <c r="D37" s="78">
        <v>0</v>
      </c>
      <c r="E37" s="89">
        <v>0</v>
      </c>
      <c r="F37" s="90">
        <v>0</v>
      </c>
      <c r="G37" s="77">
        <v>0</v>
      </c>
      <c r="H37" s="78">
        <v>0</v>
      </c>
      <c r="I37" s="89">
        <v>0</v>
      </c>
      <c r="J37" s="90">
        <v>0</v>
      </c>
      <c r="K37" s="77">
        <v>0</v>
      </c>
      <c r="L37" s="78">
        <v>0</v>
      </c>
      <c r="M37" s="89">
        <v>0</v>
      </c>
      <c r="N37" s="90">
        <v>0</v>
      </c>
      <c r="O37" s="77">
        <v>0</v>
      </c>
      <c r="P37" s="78">
        <v>0</v>
      </c>
      <c r="Q37" s="89">
        <v>0</v>
      </c>
      <c r="R37" s="90">
        <v>0</v>
      </c>
      <c r="S37" s="77">
        <v>0</v>
      </c>
      <c r="T37" s="78">
        <v>0</v>
      </c>
      <c r="U37" s="89">
        <v>0</v>
      </c>
      <c r="V37" s="90">
        <v>0</v>
      </c>
      <c r="W37" s="77">
        <v>0</v>
      </c>
      <c r="X37" s="78">
        <v>0</v>
      </c>
      <c r="Y37" s="89">
        <v>0</v>
      </c>
      <c r="Z37" s="90">
        <v>0</v>
      </c>
      <c r="AA37" s="77">
        <v>0</v>
      </c>
      <c r="AB37" s="78">
        <v>0</v>
      </c>
      <c r="AC37" s="89">
        <v>0</v>
      </c>
      <c r="AD37" s="90">
        <v>0</v>
      </c>
      <c r="AE37" s="77">
        <v>0</v>
      </c>
      <c r="AF37" s="78">
        <v>0</v>
      </c>
      <c r="AG37" s="89">
        <v>0</v>
      </c>
      <c r="AH37" s="90">
        <v>0</v>
      </c>
      <c r="AI37" s="77">
        <v>0</v>
      </c>
      <c r="AJ37" s="78">
        <v>0</v>
      </c>
      <c r="AK37" s="89">
        <v>0</v>
      </c>
      <c r="AL37" s="90">
        <v>0</v>
      </c>
      <c r="AM37" s="77">
        <v>0</v>
      </c>
      <c r="AN37" s="78">
        <v>0</v>
      </c>
      <c r="AO37" s="89">
        <v>0</v>
      </c>
      <c r="AP37" s="90">
        <v>0</v>
      </c>
      <c r="AQ37" s="77">
        <v>0</v>
      </c>
      <c r="AR37" s="78">
        <v>0</v>
      </c>
    </row>
    <row r="38" spans="1:44" x14ac:dyDescent="0.25">
      <c r="A38" s="42" t="s">
        <v>63</v>
      </c>
      <c r="B38" s="29" t="s">
        <v>64</v>
      </c>
      <c r="C38" s="77">
        <v>0</v>
      </c>
      <c r="D38" s="78">
        <v>0</v>
      </c>
      <c r="E38" s="89">
        <v>0</v>
      </c>
      <c r="F38" s="90">
        <v>0</v>
      </c>
      <c r="G38" s="77">
        <v>0</v>
      </c>
      <c r="H38" s="78">
        <v>0</v>
      </c>
      <c r="I38" s="89">
        <v>0</v>
      </c>
      <c r="J38" s="90">
        <v>0</v>
      </c>
      <c r="K38" s="77">
        <v>0</v>
      </c>
      <c r="L38" s="78">
        <v>0</v>
      </c>
      <c r="M38" s="89">
        <v>2.2029000411353354E-2</v>
      </c>
      <c r="N38" s="90">
        <v>9.0605822187254121E-3</v>
      </c>
      <c r="O38" s="77">
        <v>0</v>
      </c>
      <c r="P38" s="78">
        <v>0</v>
      </c>
      <c r="Q38" s="89">
        <v>0</v>
      </c>
      <c r="R38" s="90">
        <v>0</v>
      </c>
      <c r="S38" s="77">
        <v>0</v>
      </c>
      <c r="T38" s="78">
        <v>0</v>
      </c>
      <c r="U38" s="89">
        <v>0</v>
      </c>
      <c r="V38" s="90">
        <v>0</v>
      </c>
      <c r="W38" s="77">
        <v>0</v>
      </c>
      <c r="X38" s="78">
        <v>0</v>
      </c>
      <c r="Y38" s="89">
        <v>0</v>
      </c>
      <c r="Z38" s="90">
        <v>0</v>
      </c>
      <c r="AA38" s="77">
        <v>5.3288177454002394E-3</v>
      </c>
      <c r="AB38" s="78">
        <v>0</v>
      </c>
      <c r="AC38" s="89">
        <v>0</v>
      </c>
      <c r="AD38" s="90">
        <v>0</v>
      </c>
      <c r="AE38" s="77">
        <v>0</v>
      </c>
      <c r="AF38" s="78">
        <v>0</v>
      </c>
      <c r="AG38" s="89">
        <v>0</v>
      </c>
      <c r="AH38" s="90">
        <v>0</v>
      </c>
      <c r="AI38" s="77">
        <v>0</v>
      </c>
      <c r="AJ38" s="78">
        <v>0</v>
      </c>
      <c r="AK38" s="89">
        <v>1.1696562032884904E-2</v>
      </c>
      <c r="AL38" s="90">
        <v>0</v>
      </c>
      <c r="AM38" s="77">
        <v>1.3048897411313518E-2</v>
      </c>
      <c r="AN38" s="78">
        <v>0</v>
      </c>
      <c r="AO38" s="89">
        <v>5.5219563502498029E-3</v>
      </c>
      <c r="AP38" s="90">
        <v>0</v>
      </c>
      <c r="AQ38" s="77">
        <v>1.5188884064264005E-2</v>
      </c>
      <c r="AR38" s="78">
        <v>0</v>
      </c>
    </row>
    <row r="39" spans="1:44" x14ac:dyDescent="0.25">
      <c r="A39" s="42" t="s">
        <v>65</v>
      </c>
      <c r="B39" s="29" t="s">
        <v>66</v>
      </c>
      <c r="C39" s="77">
        <v>0</v>
      </c>
      <c r="D39" s="78">
        <v>0</v>
      </c>
      <c r="E39" s="89">
        <v>0</v>
      </c>
      <c r="F39" s="90">
        <v>0</v>
      </c>
      <c r="G39" s="77">
        <v>0</v>
      </c>
      <c r="H39" s="78">
        <v>0</v>
      </c>
      <c r="I39" s="89">
        <v>0</v>
      </c>
      <c r="J39" s="90">
        <v>0</v>
      </c>
      <c r="K39" s="77">
        <v>0</v>
      </c>
      <c r="L39" s="78">
        <v>0</v>
      </c>
      <c r="M39" s="89">
        <v>0</v>
      </c>
      <c r="N39" s="90">
        <v>0</v>
      </c>
      <c r="O39" s="77">
        <v>0</v>
      </c>
      <c r="P39" s="78">
        <v>0</v>
      </c>
      <c r="Q39" s="89">
        <v>0</v>
      </c>
      <c r="R39" s="90">
        <v>0</v>
      </c>
      <c r="S39" s="77">
        <v>0</v>
      </c>
      <c r="T39" s="78">
        <v>0</v>
      </c>
      <c r="U39" s="89">
        <v>0</v>
      </c>
      <c r="V39" s="90">
        <v>0</v>
      </c>
      <c r="W39" s="77">
        <v>0</v>
      </c>
      <c r="X39" s="78">
        <v>0</v>
      </c>
      <c r="Y39" s="89">
        <v>0</v>
      </c>
      <c r="Z39" s="90">
        <v>0</v>
      </c>
      <c r="AA39" s="77">
        <v>0</v>
      </c>
      <c r="AB39" s="78">
        <v>0</v>
      </c>
      <c r="AC39" s="89">
        <v>0</v>
      </c>
      <c r="AD39" s="90">
        <v>0</v>
      </c>
      <c r="AE39" s="77">
        <v>0</v>
      </c>
      <c r="AF39" s="78">
        <v>0</v>
      </c>
      <c r="AG39" s="89">
        <v>0</v>
      </c>
      <c r="AH39" s="90">
        <v>0</v>
      </c>
      <c r="AI39" s="77">
        <v>0</v>
      </c>
      <c r="AJ39" s="78">
        <v>0</v>
      </c>
      <c r="AK39" s="89">
        <v>0</v>
      </c>
      <c r="AL39" s="90">
        <v>0</v>
      </c>
      <c r="AM39" s="77">
        <v>0</v>
      </c>
      <c r="AN39" s="78">
        <v>0</v>
      </c>
      <c r="AO39" s="89">
        <v>0</v>
      </c>
      <c r="AP39" s="90">
        <v>0</v>
      </c>
      <c r="AQ39" s="77">
        <v>0</v>
      </c>
      <c r="AR39" s="78">
        <v>0</v>
      </c>
    </row>
    <row r="40" spans="1:44" x14ac:dyDescent="0.25">
      <c r="A40" s="30"/>
      <c r="B40" s="35"/>
      <c r="C40" s="81"/>
      <c r="D40" s="82"/>
      <c r="E40" s="75"/>
      <c r="F40" s="75"/>
      <c r="G40" s="81"/>
      <c r="H40" s="82"/>
      <c r="I40" s="75"/>
      <c r="J40" s="75"/>
      <c r="K40" s="81"/>
      <c r="L40" s="82"/>
      <c r="M40" s="75"/>
      <c r="N40" s="75"/>
      <c r="O40" s="81"/>
      <c r="P40" s="82"/>
      <c r="Q40" s="75"/>
      <c r="R40" s="75"/>
      <c r="S40" s="81"/>
      <c r="T40" s="82"/>
      <c r="U40" s="75"/>
      <c r="V40" s="75"/>
      <c r="W40" s="81"/>
      <c r="X40" s="82"/>
      <c r="Y40" s="75"/>
      <c r="Z40" s="75"/>
      <c r="AA40" s="81"/>
      <c r="AB40" s="82"/>
      <c r="AC40" s="75"/>
      <c r="AD40" s="75"/>
      <c r="AE40" s="81"/>
      <c r="AF40" s="82"/>
      <c r="AG40" s="75"/>
      <c r="AH40" s="75"/>
      <c r="AI40" s="81"/>
      <c r="AJ40" s="82"/>
      <c r="AK40" s="75"/>
      <c r="AL40" s="75"/>
      <c r="AM40" s="81"/>
      <c r="AN40" s="82"/>
      <c r="AO40" s="75"/>
      <c r="AP40" s="75"/>
      <c r="AQ40" s="81"/>
      <c r="AR40" s="82"/>
    </row>
    <row r="41" spans="1:44" x14ac:dyDescent="0.25">
      <c r="A41" s="22" t="s">
        <v>67</v>
      </c>
      <c r="B41" s="23" t="s">
        <v>68</v>
      </c>
      <c r="C41" s="77">
        <v>0.15534171249018067</v>
      </c>
      <c r="D41" s="78" t="s">
        <v>9</v>
      </c>
      <c r="E41" s="89">
        <v>0.71946564885496178</v>
      </c>
      <c r="F41" s="90" t="s">
        <v>9</v>
      </c>
      <c r="G41" s="77">
        <v>0.59673857652454565</v>
      </c>
      <c r="H41" s="78" t="s">
        <v>9</v>
      </c>
      <c r="I41" s="89">
        <v>0</v>
      </c>
      <c r="J41" s="90" t="s">
        <v>9</v>
      </c>
      <c r="K41" s="77">
        <v>1.335496957403651</v>
      </c>
      <c r="L41" s="78" t="s">
        <v>9</v>
      </c>
      <c r="M41" s="89">
        <v>0.47758124228712462</v>
      </c>
      <c r="N41" s="90" t="s">
        <v>9</v>
      </c>
      <c r="O41" s="77">
        <v>0.39089481946624804</v>
      </c>
      <c r="P41" s="78" t="s">
        <v>9</v>
      </c>
      <c r="Q41" s="89">
        <v>0.48082855883649184</v>
      </c>
      <c r="R41" s="90" t="s">
        <v>9</v>
      </c>
      <c r="S41" s="77">
        <v>2.7410714285714284</v>
      </c>
      <c r="T41" s="78" t="s">
        <v>9</v>
      </c>
      <c r="U41" s="89">
        <v>5.5340585529678028E-2</v>
      </c>
      <c r="V41" s="90" t="s">
        <v>9</v>
      </c>
      <c r="W41" s="77">
        <v>8.3701783808507388E-2</v>
      </c>
      <c r="X41" s="78" t="s">
        <v>9</v>
      </c>
      <c r="Y41" s="89">
        <v>0.55136986301369861</v>
      </c>
      <c r="Z41" s="90" t="s">
        <v>9</v>
      </c>
      <c r="AA41" s="77">
        <v>0.92630519719498172</v>
      </c>
      <c r="AB41" s="78" t="s">
        <v>9</v>
      </c>
      <c r="AC41" s="89">
        <v>1.7116775749224939</v>
      </c>
      <c r="AD41" s="90" t="s">
        <v>9</v>
      </c>
      <c r="AE41" s="77">
        <v>0.20498769543360165</v>
      </c>
      <c r="AF41" s="78" t="s">
        <v>9</v>
      </c>
      <c r="AG41" s="89">
        <v>0.21922148461074231</v>
      </c>
      <c r="AH41" s="90" t="s">
        <v>9</v>
      </c>
      <c r="AI41" s="77">
        <v>1.359619686800895</v>
      </c>
      <c r="AJ41" s="78" t="s">
        <v>9</v>
      </c>
      <c r="AK41" s="89">
        <v>1.0323243647234679</v>
      </c>
      <c r="AL41" s="90" t="s">
        <v>9</v>
      </c>
      <c r="AM41" s="77">
        <v>0.33429210610418664</v>
      </c>
      <c r="AN41" s="78" t="s">
        <v>9</v>
      </c>
      <c r="AO41" s="89">
        <v>0.44491191164869842</v>
      </c>
      <c r="AP41" s="90" t="s">
        <v>9</v>
      </c>
      <c r="AQ41" s="77">
        <v>0.37407729049066435</v>
      </c>
      <c r="AR41" s="78" t="s">
        <v>9</v>
      </c>
    </row>
    <row r="42" spans="1:44" x14ac:dyDescent="0.25">
      <c r="A42" s="30"/>
      <c r="B42" s="35"/>
      <c r="C42" s="81"/>
      <c r="D42" s="82"/>
      <c r="E42" s="75"/>
      <c r="F42" s="75"/>
      <c r="G42" s="81"/>
      <c r="H42" s="82"/>
      <c r="I42" s="75"/>
      <c r="J42" s="75"/>
      <c r="K42" s="81"/>
      <c r="L42" s="82"/>
      <c r="M42" s="75"/>
      <c r="N42" s="75"/>
      <c r="O42" s="81"/>
      <c r="P42" s="82"/>
      <c r="Q42" s="75"/>
      <c r="R42" s="75"/>
      <c r="S42" s="81"/>
      <c r="T42" s="82"/>
      <c r="U42" s="75"/>
      <c r="V42" s="75"/>
      <c r="W42" s="81"/>
      <c r="X42" s="82"/>
      <c r="Y42" s="75"/>
      <c r="Z42" s="75"/>
      <c r="AA42" s="81"/>
      <c r="AB42" s="82"/>
      <c r="AC42" s="75"/>
      <c r="AD42" s="75"/>
      <c r="AE42" s="81"/>
      <c r="AF42" s="82"/>
      <c r="AG42" s="75"/>
      <c r="AH42" s="75"/>
      <c r="AI42" s="81"/>
      <c r="AJ42" s="82"/>
      <c r="AK42" s="75"/>
      <c r="AL42" s="75"/>
      <c r="AM42" s="81"/>
      <c r="AN42" s="82"/>
      <c r="AO42" s="75"/>
      <c r="AP42" s="75"/>
      <c r="AQ42" s="81"/>
      <c r="AR42" s="82"/>
    </row>
    <row r="43" spans="1:44" x14ac:dyDescent="0.25">
      <c r="A43" s="22" t="s">
        <v>69</v>
      </c>
      <c r="B43" s="23" t="s">
        <v>70</v>
      </c>
      <c r="C43" s="77">
        <v>5.5577376276512179E-2</v>
      </c>
      <c r="D43" s="78">
        <v>1.3135562747213232E-2</v>
      </c>
      <c r="E43" s="89">
        <v>3.9236641221374047E-2</v>
      </c>
      <c r="F43" s="90">
        <v>4.6870554765291606E-3</v>
      </c>
      <c r="G43" s="77">
        <v>9.9040258196025133E-2</v>
      </c>
      <c r="H43" s="78">
        <v>1.2862540849673204E-2</v>
      </c>
      <c r="I43" s="89">
        <v>3.0510112761768387E-2</v>
      </c>
      <c r="J43" s="90">
        <v>3.3333333333333335E-3</v>
      </c>
      <c r="K43" s="77">
        <v>3.9148073022312373E-2</v>
      </c>
      <c r="L43" s="78">
        <v>1.005754475703325E-2</v>
      </c>
      <c r="M43" s="89">
        <v>7.0900863842040321E-2</v>
      </c>
      <c r="N43" s="90">
        <v>1.1033831628638868E-2</v>
      </c>
      <c r="O43" s="77">
        <v>7.6684458398744104E-2</v>
      </c>
      <c r="P43" s="78">
        <v>3.7783286118980171E-3</v>
      </c>
      <c r="Q43" s="89">
        <v>0</v>
      </c>
      <c r="R43" s="90">
        <v>3.7470588235294119E-3</v>
      </c>
      <c r="S43" s="77">
        <v>0</v>
      </c>
      <c r="T43" s="78">
        <v>2.675925925925926E-2</v>
      </c>
      <c r="U43" s="89">
        <v>4.1466744542600568E-2</v>
      </c>
      <c r="V43" s="90">
        <v>6.0535199670646352E-3</v>
      </c>
      <c r="W43" s="77">
        <v>1.5764598261930173E-2</v>
      </c>
      <c r="X43" s="78">
        <v>2.2645403377110694E-3</v>
      </c>
      <c r="Y43" s="89">
        <v>4.3548472075869336E-2</v>
      </c>
      <c r="Z43" s="90">
        <v>1.337231968810916E-2</v>
      </c>
      <c r="AA43" s="77">
        <v>4.0433250871087699E-2</v>
      </c>
      <c r="AB43" s="78">
        <v>6.1615590888104794E-3</v>
      </c>
      <c r="AC43" s="89">
        <v>8.3086462280399578E-2</v>
      </c>
      <c r="AD43" s="90">
        <v>4.4542032622333751E-3</v>
      </c>
      <c r="AE43" s="77">
        <v>2.3989749150128341E-2</v>
      </c>
      <c r="AF43" s="78">
        <v>2.3991474430701239E-3</v>
      </c>
      <c r="AG43" s="89">
        <v>2.951418225709113E-2</v>
      </c>
      <c r="AH43" s="90">
        <v>6.2010261194029859E-3</v>
      </c>
      <c r="AI43" s="77">
        <v>4.8937360178970921E-2</v>
      </c>
      <c r="AJ43" s="78">
        <v>1.8543103448275859E-2</v>
      </c>
      <c r="AK43" s="89">
        <v>5.9644992526158451E-2</v>
      </c>
      <c r="AL43" s="90">
        <v>1.3156080748399803E-2</v>
      </c>
      <c r="AM43" s="77">
        <v>4.1693831895174172E-2</v>
      </c>
      <c r="AN43" s="78">
        <v>6.9336384439359269E-3</v>
      </c>
      <c r="AO43" s="89">
        <v>3.0675782277149618E-2</v>
      </c>
      <c r="AP43" s="90">
        <v>6.7789001122334448E-3</v>
      </c>
      <c r="AQ43" s="77">
        <v>6.5197568389057756E-2</v>
      </c>
      <c r="AR43" s="78">
        <v>9.7055492638731602E-3</v>
      </c>
    </row>
    <row r="44" spans="1:44" x14ac:dyDescent="0.25">
      <c r="A44" s="30"/>
      <c r="B44" s="35"/>
      <c r="C44" s="83"/>
      <c r="D44" s="84"/>
      <c r="E44" s="92"/>
      <c r="F44" s="92"/>
      <c r="G44" s="83"/>
      <c r="H44" s="84"/>
      <c r="I44" s="92"/>
      <c r="J44" s="92"/>
      <c r="K44" s="83"/>
      <c r="L44" s="84"/>
      <c r="M44" s="92"/>
      <c r="N44" s="92"/>
      <c r="O44" s="83"/>
      <c r="P44" s="84"/>
      <c r="Q44" s="92"/>
      <c r="R44" s="92"/>
      <c r="S44" s="83"/>
      <c r="T44" s="84"/>
      <c r="U44" s="92"/>
      <c r="V44" s="92"/>
      <c r="W44" s="83"/>
      <c r="X44" s="84"/>
      <c r="Y44" s="92"/>
      <c r="Z44" s="92"/>
      <c r="AA44" s="83"/>
      <c r="AB44" s="84"/>
      <c r="AC44" s="92"/>
      <c r="AD44" s="92"/>
      <c r="AE44" s="83"/>
      <c r="AF44" s="84"/>
      <c r="AG44" s="92"/>
      <c r="AH44" s="92"/>
      <c r="AI44" s="83"/>
      <c r="AJ44" s="84"/>
      <c r="AK44" s="92"/>
      <c r="AL44" s="92"/>
      <c r="AM44" s="83"/>
      <c r="AN44" s="84"/>
      <c r="AO44" s="92"/>
      <c r="AP44" s="92"/>
      <c r="AQ44" s="83"/>
      <c r="AR44" s="84"/>
    </row>
    <row r="45" spans="1:44" ht="30" x14ac:dyDescent="0.25">
      <c r="A45" s="22" t="s">
        <v>71</v>
      </c>
      <c r="B45" s="23" t="s">
        <v>72</v>
      </c>
      <c r="C45" s="77">
        <v>0</v>
      </c>
      <c r="D45" s="78">
        <v>0</v>
      </c>
      <c r="E45" s="89">
        <v>0</v>
      </c>
      <c r="F45" s="90">
        <v>0</v>
      </c>
      <c r="G45" s="77">
        <v>0</v>
      </c>
      <c r="H45" s="78">
        <v>0</v>
      </c>
      <c r="I45" s="89">
        <v>0</v>
      </c>
      <c r="J45" s="90">
        <v>0</v>
      </c>
      <c r="K45" s="77">
        <v>0</v>
      </c>
      <c r="L45" s="78">
        <v>0</v>
      </c>
      <c r="M45" s="89">
        <v>0</v>
      </c>
      <c r="N45" s="90">
        <v>0</v>
      </c>
      <c r="O45" s="77">
        <v>0</v>
      </c>
      <c r="P45" s="78">
        <v>0</v>
      </c>
      <c r="Q45" s="89">
        <v>0</v>
      </c>
      <c r="R45" s="90">
        <v>0</v>
      </c>
      <c r="S45" s="77">
        <v>0</v>
      </c>
      <c r="T45" s="78">
        <v>0</v>
      </c>
      <c r="U45" s="89">
        <v>0</v>
      </c>
      <c r="V45" s="90">
        <v>0</v>
      </c>
      <c r="W45" s="77">
        <v>0</v>
      </c>
      <c r="X45" s="78">
        <v>0</v>
      </c>
      <c r="Y45" s="89">
        <v>0</v>
      </c>
      <c r="Z45" s="90">
        <v>0</v>
      </c>
      <c r="AA45" s="77">
        <v>0</v>
      </c>
      <c r="AB45" s="78">
        <v>0</v>
      </c>
      <c r="AC45" s="89">
        <v>0</v>
      </c>
      <c r="AD45" s="90">
        <v>0</v>
      </c>
      <c r="AE45" s="77">
        <v>0</v>
      </c>
      <c r="AF45" s="78">
        <v>0</v>
      </c>
      <c r="AG45" s="89">
        <v>0</v>
      </c>
      <c r="AH45" s="90">
        <v>0</v>
      </c>
      <c r="AI45" s="77">
        <v>0</v>
      </c>
      <c r="AJ45" s="78">
        <v>0</v>
      </c>
      <c r="AK45" s="89">
        <v>0</v>
      </c>
      <c r="AL45" s="90">
        <v>0</v>
      </c>
      <c r="AM45" s="77">
        <v>0</v>
      </c>
      <c r="AN45" s="78">
        <v>0</v>
      </c>
      <c r="AO45" s="89">
        <v>0</v>
      </c>
      <c r="AP45" s="90">
        <v>0</v>
      </c>
      <c r="AQ45" s="77">
        <v>0</v>
      </c>
      <c r="AR45" s="78">
        <v>0</v>
      </c>
    </row>
    <row r="46" spans="1:44" x14ac:dyDescent="0.25">
      <c r="A46" s="30"/>
      <c r="B46" s="35"/>
      <c r="C46" s="83"/>
      <c r="D46" s="84"/>
      <c r="E46" s="92"/>
      <c r="F46" s="92"/>
      <c r="G46" s="83"/>
      <c r="H46" s="84"/>
      <c r="I46" s="92"/>
      <c r="J46" s="92"/>
      <c r="K46" s="83"/>
      <c r="L46" s="84"/>
      <c r="M46" s="92"/>
      <c r="N46" s="92"/>
      <c r="O46" s="83"/>
      <c r="P46" s="84"/>
      <c r="Q46" s="92"/>
      <c r="R46" s="92"/>
      <c r="S46" s="83"/>
      <c r="T46" s="84"/>
      <c r="U46" s="92"/>
      <c r="V46" s="92"/>
      <c r="W46" s="83"/>
      <c r="X46" s="84"/>
      <c r="Y46" s="92"/>
      <c r="Z46" s="92"/>
      <c r="AA46" s="83"/>
      <c r="AB46" s="84"/>
      <c r="AC46" s="92"/>
      <c r="AD46" s="92"/>
      <c r="AE46" s="83"/>
      <c r="AF46" s="84"/>
      <c r="AG46" s="92"/>
      <c r="AH46" s="92"/>
      <c r="AI46" s="83"/>
      <c r="AJ46" s="84"/>
      <c r="AK46" s="92"/>
      <c r="AL46" s="92"/>
      <c r="AM46" s="83"/>
      <c r="AN46" s="84"/>
      <c r="AO46" s="92"/>
      <c r="AP46" s="92"/>
      <c r="AQ46" s="83"/>
      <c r="AR46" s="84"/>
    </row>
    <row r="47" spans="1:44" x14ac:dyDescent="0.25">
      <c r="A47" s="22" t="s">
        <v>73</v>
      </c>
      <c r="B47" s="23" t="s">
        <v>74</v>
      </c>
      <c r="C47" s="77">
        <v>0</v>
      </c>
      <c r="D47" s="78">
        <v>0</v>
      </c>
      <c r="E47" s="89">
        <v>0</v>
      </c>
      <c r="F47" s="90">
        <v>0</v>
      </c>
      <c r="G47" s="77">
        <v>0</v>
      </c>
      <c r="H47" s="78">
        <v>0.13480392156862744</v>
      </c>
      <c r="I47" s="89">
        <v>0</v>
      </c>
      <c r="J47" s="90">
        <v>0</v>
      </c>
      <c r="K47" s="77">
        <v>0</v>
      </c>
      <c r="L47" s="78">
        <v>0</v>
      </c>
      <c r="M47" s="89">
        <v>0</v>
      </c>
      <c r="N47" s="90">
        <v>0</v>
      </c>
      <c r="O47" s="77">
        <v>0</v>
      </c>
      <c r="P47" s="78">
        <v>7.9284702549575078E-2</v>
      </c>
      <c r="Q47" s="89">
        <v>0</v>
      </c>
      <c r="R47" s="90">
        <v>5.1370588235294119E-2</v>
      </c>
      <c r="S47" s="77">
        <v>0</v>
      </c>
      <c r="T47" s="78">
        <v>0</v>
      </c>
      <c r="U47" s="89">
        <v>0</v>
      </c>
      <c r="V47" s="90">
        <v>0</v>
      </c>
      <c r="W47" s="77">
        <v>0</v>
      </c>
      <c r="X47" s="78">
        <v>0</v>
      </c>
      <c r="Y47" s="89">
        <v>0</v>
      </c>
      <c r="Z47" s="90">
        <v>2.2298422824738613E-2</v>
      </c>
      <c r="AA47" s="77">
        <v>0</v>
      </c>
      <c r="AB47" s="78">
        <v>0</v>
      </c>
      <c r="AC47" s="89">
        <v>0</v>
      </c>
      <c r="AD47" s="90">
        <v>3.7457130907570052E-2</v>
      </c>
      <c r="AE47" s="77">
        <v>0</v>
      </c>
      <c r="AF47" s="78">
        <v>5.1995426737446226E-2</v>
      </c>
      <c r="AG47" s="89">
        <v>0</v>
      </c>
      <c r="AH47" s="90">
        <v>4.6993936567164177E-2</v>
      </c>
      <c r="AI47" s="77">
        <v>0</v>
      </c>
      <c r="AJ47" s="78">
        <v>0</v>
      </c>
      <c r="AK47" s="89">
        <v>0</v>
      </c>
      <c r="AL47" s="90">
        <v>4.9236829148202856E-2</v>
      </c>
      <c r="AM47" s="77">
        <v>0</v>
      </c>
      <c r="AN47" s="78">
        <v>0</v>
      </c>
      <c r="AO47" s="89">
        <v>0</v>
      </c>
      <c r="AP47" s="90">
        <v>0</v>
      </c>
      <c r="AQ47" s="77">
        <v>0</v>
      </c>
      <c r="AR47" s="78">
        <v>0</v>
      </c>
    </row>
    <row r="48" spans="1:44" x14ac:dyDescent="0.25">
      <c r="A48" s="30"/>
      <c r="B48" s="35"/>
      <c r="C48" s="83"/>
      <c r="D48" s="84"/>
      <c r="E48" s="92"/>
      <c r="F48" s="92"/>
      <c r="G48" s="83"/>
      <c r="H48" s="84"/>
      <c r="I48" s="92"/>
      <c r="J48" s="92"/>
      <c r="K48" s="83"/>
      <c r="L48" s="84"/>
      <c r="M48" s="92"/>
      <c r="N48" s="92"/>
      <c r="O48" s="83"/>
      <c r="P48" s="84"/>
      <c r="Q48" s="92"/>
      <c r="R48" s="92"/>
      <c r="S48" s="83"/>
      <c r="T48" s="84"/>
      <c r="U48" s="92"/>
      <c r="V48" s="92"/>
      <c r="W48" s="83"/>
      <c r="X48" s="84"/>
      <c r="Y48" s="92"/>
      <c r="Z48" s="92"/>
      <c r="AA48" s="83"/>
      <c r="AB48" s="84"/>
      <c r="AC48" s="92"/>
      <c r="AD48" s="92"/>
      <c r="AE48" s="83"/>
      <c r="AF48" s="84"/>
      <c r="AG48" s="92"/>
      <c r="AH48" s="92"/>
      <c r="AI48" s="83"/>
      <c r="AJ48" s="84"/>
      <c r="AK48" s="92"/>
      <c r="AL48" s="92"/>
      <c r="AM48" s="83"/>
      <c r="AN48" s="84"/>
      <c r="AO48" s="92"/>
      <c r="AP48" s="92"/>
      <c r="AQ48" s="83"/>
      <c r="AR48" s="84"/>
    </row>
    <row r="49" spans="1:46" ht="37.5" x14ac:dyDescent="0.3">
      <c r="A49" s="22"/>
      <c r="B49" s="72" t="s">
        <v>75</v>
      </c>
      <c r="C49" s="77">
        <v>2.6133150039277298</v>
      </c>
      <c r="D49" s="78">
        <v>3.3009708737864076</v>
      </c>
      <c r="E49" s="89">
        <v>2.9033078880407124</v>
      </c>
      <c r="F49" s="90">
        <v>3.3883357041251778</v>
      </c>
      <c r="G49" s="77">
        <v>3.0081535586886359</v>
      </c>
      <c r="H49" s="78">
        <v>4.1500204248366011</v>
      </c>
      <c r="I49" s="89">
        <v>1.9982101306604618</v>
      </c>
      <c r="J49" s="90">
        <v>3.1899641577060933</v>
      </c>
      <c r="K49" s="77">
        <v>8.7062880324543617</v>
      </c>
      <c r="L49" s="78">
        <v>5.9379795396419439</v>
      </c>
      <c r="M49" s="89">
        <v>2.6546688605512134</v>
      </c>
      <c r="N49" s="90">
        <v>3.5576711250983477</v>
      </c>
      <c r="O49" s="77">
        <v>3.6496075353218211</v>
      </c>
      <c r="P49" s="78">
        <v>4.0063739376770542</v>
      </c>
      <c r="Q49" s="89">
        <v>3.8228294402820624</v>
      </c>
      <c r="R49" s="90">
        <v>8.1829411764705888</v>
      </c>
      <c r="S49" s="77">
        <v>6.5194805194805197</v>
      </c>
      <c r="T49" s="78">
        <v>7.6870370370370367</v>
      </c>
      <c r="U49" s="89">
        <v>1.2853909615244214</v>
      </c>
      <c r="V49" s="90">
        <v>2.7319884726224783</v>
      </c>
      <c r="W49" s="77">
        <v>2.204756822686385</v>
      </c>
      <c r="X49" s="78">
        <v>4.2628517823639775</v>
      </c>
      <c r="Y49" s="89">
        <v>2.0878556375131718</v>
      </c>
      <c r="Z49" s="90">
        <v>4.0843522948786104</v>
      </c>
      <c r="AA49" s="77">
        <v>3.8402303998975085</v>
      </c>
      <c r="AB49" s="78">
        <v>4.9699019454132856</v>
      </c>
      <c r="AC49" s="89">
        <v>4.7423355149844992</v>
      </c>
      <c r="AD49" s="90">
        <v>6.6808866583019659</v>
      </c>
      <c r="AE49" s="77">
        <v>3.1269780428497289</v>
      </c>
      <c r="AF49" s="78">
        <v>4.7795315003889636</v>
      </c>
      <c r="AG49" s="89">
        <v>2.9791792395896199</v>
      </c>
      <c r="AH49" s="90">
        <v>3.3390858208955225</v>
      </c>
      <c r="AI49" s="77">
        <v>6.8417225950782994</v>
      </c>
      <c r="AJ49" s="78">
        <v>4.6448275862068966</v>
      </c>
      <c r="AK49" s="89">
        <v>3.8047458893871449</v>
      </c>
      <c r="AL49" s="90">
        <v>2.6127523387493845</v>
      </c>
      <c r="AM49" s="77">
        <v>3.9041227229146691</v>
      </c>
      <c r="AN49" s="78">
        <v>3.9110820529584833</v>
      </c>
      <c r="AO49" s="89">
        <v>4.0205101235866421</v>
      </c>
      <c r="AP49" s="90">
        <v>5.1470258136924807</v>
      </c>
      <c r="AQ49" s="77">
        <v>2.6962657403386885</v>
      </c>
      <c r="AR49" s="78">
        <v>6.9779161947904873</v>
      </c>
      <c r="AS49" s="76"/>
      <c r="AT49" s="76"/>
    </row>
    <row r="50" spans="1:46" x14ac:dyDescent="0.25">
      <c r="A50" s="30"/>
      <c r="B50" s="35"/>
      <c r="C50" s="39"/>
      <c r="D50" s="40"/>
      <c r="E50" s="41"/>
      <c r="F50" s="41"/>
      <c r="G50" s="39"/>
      <c r="H50" s="40"/>
      <c r="I50" s="41"/>
      <c r="J50" s="41"/>
      <c r="K50" s="39"/>
      <c r="L50" s="40"/>
      <c r="M50" s="41"/>
      <c r="N50" s="41"/>
      <c r="O50" s="39"/>
      <c r="P50" s="40"/>
      <c r="Q50" s="41"/>
      <c r="R50" s="41"/>
      <c r="S50" s="39"/>
      <c r="T50" s="40"/>
      <c r="U50" s="41"/>
      <c r="V50" s="41"/>
      <c r="W50" s="39"/>
      <c r="X50" s="40"/>
      <c r="Y50" s="41"/>
      <c r="Z50" s="41"/>
      <c r="AA50" s="39"/>
      <c r="AB50" s="40"/>
      <c r="AC50" s="41"/>
      <c r="AD50" s="41"/>
      <c r="AE50" s="39"/>
      <c r="AF50" s="40"/>
      <c r="AG50" s="41"/>
      <c r="AH50" s="41"/>
      <c r="AI50" s="39"/>
      <c r="AJ50" s="40"/>
      <c r="AK50" s="41"/>
      <c r="AL50" s="41"/>
      <c r="AM50" s="39"/>
      <c r="AN50" s="40"/>
      <c r="AO50" s="41"/>
      <c r="AP50" s="41"/>
      <c r="AQ50" s="39"/>
      <c r="AR50" s="40"/>
    </row>
    <row r="51" spans="1:46" x14ac:dyDescent="0.25">
      <c r="A51" s="22" t="s">
        <v>76</v>
      </c>
      <c r="B51" s="47" t="s">
        <v>77</v>
      </c>
      <c r="C51" s="48">
        <v>0</v>
      </c>
      <c r="D51" s="25">
        <v>0</v>
      </c>
      <c r="E51" s="49">
        <v>0</v>
      </c>
      <c r="F51" s="27">
        <v>0</v>
      </c>
      <c r="G51" s="48">
        <v>0</v>
      </c>
      <c r="H51" s="25">
        <v>0</v>
      </c>
      <c r="I51" s="49">
        <v>0</v>
      </c>
      <c r="J51" s="27">
        <v>0</v>
      </c>
      <c r="K51" s="48">
        <v>0</v>
      </c>
      <c r="L51" s="25">
        <v>0</v>
      </c>
      <c r="M51" s="49">
        <v>0</v>
      </c>
      <c r="N51" s="27">
        <v>0</v>
      </c>
      <c r="O51" s="48">
        <v>0</v>
      </c>
      <c r="P51" s="25">
        <v>0</v>
      </c>
      <c r="Q51" s="49">
        <v>0</v>
      </c>
      <c r="R51" s="27">
        <v>0</v>
      </c>
      <c r="S51" s="48">
        <v>0</v>
      </c>
      <c r="T51" s="25">
        <v>0</v>
      </c>
      <c r="U51" s="49">
        <v>0</v>
      </c>
      <c r="V51" s="27">
        <v>0</v>
      </c>
      <c r="W51" s="48">
        <v>0</v>
      </c>
      <c r="X51" s="25">
        <v>0</v>
      </c>
      <c r="Y51" s="49">
        <v>0</v>
      </c>
      <c r="Z51" s="27">
        <v>0</v>
      </c>
      <c r="AA51" s="48">
        <v>0</v>
      </c>
      <c r="AB51" s="25">
        <v>0</v>
      </c>
      <c r="AC51" s="49">
        <v>0</v>
      </c>
      <c r="AD51" s="27">
        <v>0</v>
      </c>
      <c r="AE51" s="48">
        <v>0</v>
      </c>
      <c r="AF51" s="25">
        <v>0</v>
      </c>
      <c r="AG51" s="49">
        <v>0</v>
      </c>
      <c r="AH51" s="27">
        <v>0</v>
      </c>
      <c r="AI51" s="48">
        <v>0</v>
      </c>
      <c r="AJ51" s="25">
        <v>0</v>
      </c>
      <c r="AK51" s="49">
        <v>0</v>
      </c>
      <c r="AL51" s="27">
        <v>0</v>
      </c>
      <c r="AM51" s="48">
        <v>0</v>
      </c>
      <c r="AN51" s="25">
        <v>0</v>
      </c>
      <c r="AO51" s="49">
        <v>0</v>
      </c>
      <c r="AP51" s="27">
        <v>0</v>
      </c>
      <c r="AQ51" s="48">
        <v>0</v>
      </c>
      <c r="AR51" s="25">
        <v>0</v>
      </c>
    </row>
    <row r="52" spans="1:46" x14ac:dyDescent="0.25">
      <c r="A52" s="30"/>
      <c r="B52" s="35"/>
      <c r="C52" s="39"/>
      <c r="D52" s="40"/>
      <c r="E52" s="41"/>
      <c r="F52" s="41"/>
      <c r="G52" s="39"/>
      <c r="H52" s="40"/>
      <c r="I52" s="41"/>
      <c r="J52" s="41"/>
      <c r="K52" s="39"/>
      <c r="L52" s="40"/>
      <c r="M52" s="41"/>
      <c r="N52" s="41"/>
      <c r="O52" s="39"/>
      <c r="P52" s="40"/>
      <c r="Q52" s="41"/>
      <c r="R52" s="41"/>
      <c r="S52" s="39"/>
      <c r="T52" s="40"/>
      <c r="U52" s="41"/>
      <c r="V52" s="41"/>
      <c r="W52" s="39"/>
      <c r="X52" s="40"/>
      <c r="Y52" s="41"/>
      <c r="Z52" s="41"/>
      <c r="AA52" s="39"/>
      <c r="AB52" s="40"/>
      <c r="AC52" s="41"/>
      <c r="AD52" s="41"/>
      <c r="AE52" s="39"/>
      <c r="AF52" s="40"/>
      <c r="AG52" s="41"/>
      <c r="AH52" s="41"/>
      <c r="AI52" s="39"/>
      <c r="AJ52" s="40"/>
      <c r="AK52" s="41"/>
      <c r="AL52" s="41"/>
      <c r="AM52" s="39"/>
      <c r="AN52" s="40"/>
      <c r="AO52" s="41"/>
      <c r="AP52" s="41"/>
      <c r="AQ52" s="39"/>
      <c r="AR52" s="40"/>
    </row>
    <row r="53" spans="1:46" ht="18.75" x14ac:dyDescent="0.3">
      <c r="A53" s="22"/>
      <c r="B53" s="72" t="s">
        <v>78</v>
      </c>
      <c r="C53" s="87">
        <f t="shared" ref="C53:AR53" si="0">C49</f>
        <v>2.6133150039277298</v>
      </c>
      <c r="D53" s="88">
        <f t="shared" si="0"/>
        <v>3.3009708737864076</v>
      </c>
      <c r="E53" s="87">
        <f t="shared" si="0"/>
        <v>2.9033078880407124</v>
      </c>
      <c r="F53" s="88">
        <f t="shared" si="0"/>
        <v>3.3883357041251778</v>
      </c>
      <c r="G53" s="87">
        <f t="shared" si="0"/>
        <v>3.0081535586886359</v>
      </c>
      <c r="H53" s="88">
        <f t="shared" si="0"/>
        <v>4.1500204248366011</v>
      </c>
      <c r="I53" s="87">
        <f t="shared" si="0"/>
        <v>1.9982101306604618</v>
      </c>
      <c r="J53" s="88">
        <f t="shared" si="0"/>
        <v>3.1899641577060933</v>
      </c>
      <c r="K53" s="87">
        <f t="shared" si="0"/>
        <v>8.7062880324543617</v>
      </c>
      <c r="L53" s="88">
        <f t="shared" si="0"/>
        <v>5.9379795396419439</v>
      </c>
      <c r="M53" s="87">
        <f t="shared" si="0"/>
        <v>2.6546688605512134</v>
      </c>
      <c r="N53" s="88">
        <f t="shared" si="0"/>
        <v>3.5576711250983477</v>
      </c>
      <c r="O53" s="87">
        <f t="shared" si="0"/>
        <v>3.6496075353218211</v>
      </c>
      <c r="P53" s="88">
        <f t="shared" si="0"/>
        <v>4.0063739376770542</v>
      </c>
      <c r="Q53" s="87">
        <f t="shared" si="0"/>
        <v>3.8228294402820624</v>
      </c>
      <c r="R53" s="88">
        <f t="shared" si="0"/>
        <v>8.1829411764705888</v>
      </c>
      <c r="S53" s="87">
        <f t="shared" si="0"/>
        <v>6.5194805194805197</v>
      </c>
      <c r="T53" s="88">
        <f t="shared" si="0"/>
        <v>7.6870370370370367</v>
      </c>
      <c r="U53" s="87">
        <f t="shared" si="0"/>
        <v>1.2853909615244214</v>
      </c>
      <c r="V53" s="88">
        <f t="shared" si="0"/>
        <v>2.7319884726224783</v>
      </c>
      <c r="W53" s="87">
        <f t="shared" si="0"/>
        <v>2.204756822686385</v>
      </c>
      <c r="X53" s="88">
        <f t="shared" si="0"/>
        <v>4.2628517823639775</v>
      </c>
      <c r="Y53" s="87">
        <f t="shared" si="0"/>
        <v>2.0878556375131718</v>
      </c>
      <c r="Z53" s="88">
        <f t="shared" si="0"/>
        <v>4.0843522948786104</v>
      </c>
      <c r="AA53" s="87">
        <f t="shared" si="0"/>
        <v>3.8402303998975085</v>
      </c>
      <c r="AB53" s="88">
        <f t="shared" si="0"/>
        <v>4.9699019454132856</v>
      </c>
      <c r="AC53" s="87">
        <f t="shared" si="0"/>
        <v>4.7423355149844992</v>
      </c>
      <c r="AD53" s="88">
        <f t="shared" si="0"/>
        <v>6.6808866583019659</v>
      </c>
      <c r="AE53" s="87">
        <f t="shared" si="0"/>
        <v>3.1269780428497289</v>
      </c>
      <c r="AF53" s="88">
        <f t="shared" si="0"/>
        <v>4.7795315003889636</v>
      </c>
      <c r="AG53" s="87">
        <f t="shared" si="0"/>
        <v>2.9791792395896199</v>
      </c>
      <c r="AH53" s="88">
        <f t="shared" si="0"/>
        <v>3.3390858208955225</v>
      </c>
      <c r="AI53" s="87">
        <f t="shared" si="0"/>
        <v>6.8417225950782994</v>
      </c>
      <c r="AJ53" s="88">
        <f t="shared" si="0"/>
        <v>4.6448275862068966</v>
      </c>
      <c r="AK53" s="87">
        <f t="shared" si="0"/>
        <v>3.8047458893871449</v>
      </c>
      <c r="AL53" s="88">
        <f t="shared" si="0"/>
        <v>2.6127523387493845</v>
      </c>
      <c r="AM53" s="87">
        <f t="shared" si="0"/>
        <v>3.9041227229146691</v>
      </c>
      <c r="AN53" s="88">
        <f t="shared" si="0"/>
        <v>3.9110820529584833</v>
      </c>
      <c r="AO53" s="87">
        <f t="shared" si="0"/>
        <v>4.0205101235866421</v>
      </c>
      <c r="AP53" s="88">
        <f t="shared" si="0"/>
        <v>5.1470258136924807</v>
      </c>
      <c r="AQ53" s="87">
        <f t="shared" si="0"/>
        <v>2.6962657403386885</v>
      </c>
      <c r="AR53" s="88">
        <f t="shared" si="0"/>
        <v>6.9779161947904873</v>
      </c>
    </row>
    <row r="54" spans="1:46" x14ac:dyDescent="0.25">
      <c r="A54" s="30"/>
      <c r="B54" s="35"/>
      <c r="C54" s="39"/>
      <c r="D54" s="95"/>
      <c r="E54" s="41"/>
      <c r="F54" s="41"/>
      <c r="G54" s="39"/>
      <c r="H54" s="40"/>
      <c r="I54" s="41"/>
      <c r="J54" s="41"/>
      <c r="K54" s="39"/>
      <c r="L54" s="40"/>
      <c r="M54" s="41"/>
      <c r="N54" s="41"/>
      <c r="O54" s="39"/>
      <c r="P54" s="40"/>
      <c r="Q54" s="41"/>
      <c r="R54" s="41"/>
      <c r="S54" s="39"/>
      <c r="T54" s="40"/>
      <c r="U54" s="41"/>
      <c r="V54" s="41"/>
      <c r="W54" s="39"/>
      <c r="X54" s="40"/>
      <c r="Y54" s="41"/>
      <c r="Z54" s="41"/>
      <c r="AA54" s="39"/>
      <c r="AB54" s="40"/>
      <c r="AC54" s="41"/>
      <c r="AD54" s="41"/>
      <c r="AE54" s="39"/>
      <c r="AF54" s="40"/>
      <c r="AG54" s="41"/>
      <c r="AH54" s="41"/>
      <c r="AI54" s="39"/>
      <c r="AJ54" s="40"/>
      <c r="AK54" s="41"/>
      <c r="AL54" s="41"/>
      <c r="AM54" s="39"/>
      <c r="AN54" s="40"/>
      <c r="AO54" s="41"/>
      <c r="AP54" s="41"/>
      <c r="AQ54" s="39"/>
      <c r="AR54" s="40"/>
    </row>
    <row r="55" spans="1:46" ht="26.25" x14ac:dyDescent="0.25">
      <c r="A55" s="22" t="s">
        <v>79</v>
      </c>
      <c r="B55" s="54" t="s">
        <v>80</v>
      </c>
      <c r="C55" s="24">
        <v>5558</v>
      </c>
      <c r="D55" s="44"/>
      <c r="E55" s="26">
        <v>5996</v>
      </c>
      <c r="F55" s="46"/>
      <c r="G55" s="24">
        <v>17327</v>
      </c>
      <c r="H55" s="44"/>
      <c r="I55" s="26">
        <v>5587</v>
      </c>
      <c r="J55" s="46"/>
      <c r="K55" s="24">
        <v>3557</v>
      </c>
      <c r="L55" s="44"/>
      <c r="M55" s="26">
        <v>14456</v>
      </c>
      <c r="N55" s="46"/>
      <c r="O55" s="24">
        <v>4031</v>
      </c>
      <c r="P55" s="44"/>
      <c r="Q55" s="26">
        <v>3049</v>
      </c>
      <c r="R55" s="46"/>
      <c r="S55" s="43">
        <v>3258</v>
      </c>
      <c r="T55" s="44"/>
      <c r="U55" s="26">
        <v>14771</v>
      </c>
      <c r="V55" s="46"/>
      <c r="W55" s="24">
        <v>6973</v>
      </c>
      <c r="X55" s="44"/>
      <c r="Y55" s="26">
        <v>15081</v>
      </c>
      <c r="Z55" s="46"/>
      <c r="AA55" s="24">
        <v>8118</v>
      </c>
      <c r="AB55" s="44"/>
      <c r="AC55" s="26">
        <v>5668</v>
      </c>
      <c r="AD55" s="46"/>
      <c r="AE55" s="24">
        <v>9052</v>
      </c>
      <c r="AF55" s="44"/>
      <c r="AG55" s="26">
        <v>7306</v>
      </c>
      <c r="AH55" s="46"/>
      <c r="AI55" s="24">
        <v>3156</v>
      </c>
      <c r="AJ55" s="44"/>
      <c r="AK55" s="26">
        <v>8118</v>
      </c>
      <c r="AL55" s="46"/>
      <c r="AM55" s="43">
        <v>4460</v>
      </c>
      <c r="AN55" s="44"/>
      <c r="AO55" s="26">
        <v>4620</v>
      </c>
      <c r="AP55" s="46"/>
      <c r="AQ55" s="24">
        <v>5726</v>
      </c>
      <c r="AR55" s="44"/>
    </row>
    <row r="56" spans="1:46" x14ac:dyDescent="0.25">
      <c r="A56" s="70" t="s">
        <v>81</v>
      </c>
      <c r="B56" s="73" t="s">
        <v>82</v>
      </c>
      <c r="C56" s="24">
        <v>5092</v>
      </c>
      <c r="D56" s="25"/>
      <c r="E56" s="26">
        <v>3144</v>
      </c>
      <c r="F56" s="27"/>
      <c r="G56" s="24">
        <v>11774</v>
      </c>
      <c r="H56" s="25"/>
      <c r="I56" s="26">
        <v>5587</v>
      </c>
      <c r="J56" s="27"/>
      <c r="K56" s="24">
        <v>2465</v>
      </c>
      <c r="L56" s="25"/>
      <c r="M56" s="26">
        <v>9724</v>
      </c>
      <c r="N56" s="27"/>
      <c r="O56" s="24">
        <v>3185</v>
      </c>
      <c r="P56" s="25"/>
      <c r="Q56" s="26">
        <v>2269</v>
      </c>
      <c r="R56" s="27"/>
      <c r="S56" s="24">
        <v>1232</v>
      </c>
      <c r="T56" s="25"/>
      <c r="U56" s="26">
        <v>13697</v>
      </c>
      <c r="V56" s="27"/>
      <c r="W56" s="24">
        <v>6559</v>
      </c>
      <c r="X56" s="25"/>
      <c r="Y56" s="26">
        <v>7592</v>
      </c>
      <c r="Z56" s="27"/>
      <c r="AA56" s="24">
        <v>5170.0022999999901</v>
      </c>
      <c r="AB56" s="25"/>
      <c r="AC56" s="26">
        <v>2903</v>
      </c>
      <c r="AD56" s="27"/>
      <c r="AE56" s="24">
        <v>7917.5483999999997</v>
      </c>
      <c r="AF56" s="25"/>
      <c r="AG56" s="26">
        <v>6628</v>
      </c>
      <c r="AH56" s="27"/>
      <c r="AI56" s="24">
        <v>1788</v>
      </c>
      <c r="AJ56" s="25"/>
      <c r="AK56" s="26">
        <v>5352</v>
      </c>
      <c r="AL56" s="27"/>
      <c r="AM56" s="24">
        <v>3129</v>
      </c>
      <c r="AN56" s="25"/>
      <c r="AO56" s="26">
        <v>3803</v>
      </c>
      <c r="AP56" s="27"/>
      <c r="AQ56" s="24">
        <v>4606</v>
      </c>
      <c r="AR56" s="25"/>
    </row>
    <row r="57" spans="1:46" x14ac:dyDescent="0.25">
      <c r="A57" s="71" t="s">
        <v>83</v>
      </c>
      <c r="B57" s="74" t="s">
        <v>84</v>
      </c>
      <c r="C57" s="43"/>
      <c r="D57" s="25">
        <v>2781</v>
      </c>
      <c r="E57" s="45"/>
      <c r="F57" s="27">
        <v>2812</v>
      </c>
      <c r="G57" s="43"/>
      <c r="H57" s="25">
        <v>9792</v>
      </c>
      <c r="I57" s="45"/>
      <c r="J57" s="27">
        <v>4464</v>
      </c>
      <c r="K57" s="43"/>
      <c r="L57" s="25">
        <v>1564</v>
      </c>
      <c r="M57" s="45"/>
      <c r="N57" s="27">
        <v>6355</v>
      </c>
      <c r="O57" s="43"/>
      <c r="P57" s="25">
        <v>2824</v>
      </c>
      <c r="Q57" s="45"/>
      <c r="R57" s="27">
        <v>1700</v>
      </c>
      <c r="S57" s="43"/>
      <c r="T57" s="25">
        <v>540</v>
      </c>
      <c r="U57" s="45"/>
      <c r="V57" s="27">
        <v>12145</v>
      </c>
      <c r="W57" s="43"/>
      <c r="X57" s="25">
        <v>5330</v>
      </c>
      <c r="Y57" s="45"/>
      <c r="Z57" s="27">
        <v>5643</v>
      </c>
      <c r="AA57" s="43"/>
      <c r="AB57" s="25">
        <v>3788.0023000000001</v>
      </c>
      <c r="AC57" s="45"/>
      <c r="AD57" s="27">
        <v>2391</v>
      </c>
      <c r="AE57" s="43"/>
      <c r="AF57" s="25">
        <v>6235.5483999999997</v>
      </c>
      <c r="AG57" s="45"/>
      <c r="AH57" s="27">
        <v>4288</v>
      </c>
      <c r="AI57" s="43"/>
      <c r="AJ57" s="25">
        <v>1160</v>
      </c>
      <c r="AK57" s="45"/>
      <c r="AL57" s="27">
        <v>4062</v>
      </c>
      <c r="AM57" s="43"/>
      <c r="AN57" s="25">
        <v>3059</v>
      </c>
      <c r="AO57" s="45"/>
      <c r="AP57" s="27">
        <v>2673</v>
      </c>
      <c r="AQ57" s="43"/>
      <c r="AR57" s="25">
        <v>3532</v>
      </c>
    </row>
    <row r="58" spans="1:46" x14ac:dyDescent="0.25">
      <c r="A58" s="68"/>
      <c r="B58" s="69"/>
      <c r="C58" s="55"/>
      <c r="D58" s="56"/>
      <c r="E58" s="57"/>
      <c r="F58" s="57"/>
      <c r="G58" s="55"/>
      <c r="H58" s="56"/>
      <c r="I58" s="57"/>
      <c r="J58" s="57"/>
      <c r="K58" s="55"/>
      <c r="L58" s="56"/>
      <c r="M58" s="57"/>
      <c r="N58" s="57"/>
      <c r="O58" s="55"/>
      <c r="P58" s="56"/>
      <c r="Q58" s="57"/>
      <c r="R58" s="57"/>
      <c r="S58" s="55"/>
      <c r="T58" s="56"/>
      <c r="U58" s="57"/>
      <c r="V58" s="57"/>
      <c r="W58" s="55"/>
      <c r="X58" s="56"/>
      <c r="Y58" s="57"/>
      <c r="Z58" s="57"/>
      <c r="AA58" s="55"/>
      <c r="AB58" s="56"/>
      <c r="AC58" s="57"/>
      <c r="AD58" s="57"/>
      <c r="AE58" s="55"/>
      <c r="AF58" s="56"/>
      <c r="AG58" s="57"/>
      <c r="AH58" s="57"/>
      <c r="AI58" s="55"/>
      <c r="AJ58" s="56"/>
      <c r="AK58" s="57"/>
      <c r="AL58" s="57"/>
      <c r="AM58" s="55"/>
      <c r="AN58" s="56"/>
      <c r="AO58" s="57"/>
      <c r="AP58" s="57"/>
      <c r="AQ58" s="55"/>
      <c r="AR58" s="56"/>
    </row>
    <row r="59" spans="1:46" ht="43.9" customHeight="1" x14ac:dyDescent="0.25">
      <c r="A59" s="68"/>
      <c r="B59" s="69"/>
      <c r="C59" s="58" t="s">
        <v>8</v>
      </c>
      <c r="D59" s="59" t="s">
        <v>85</v>
      </c>
      <c r="E59" s="60" t="s">
        <v>8</v>
      </c>
      <c r="F59" s="61" t="s">
        <v>85</v>
      </c>
      <c r="G59" s="58" t="s">
        <v>8</v>
      </c>
      <c r="H59" s="59" t="s">
        <v>85</v>
      </c>
      <c r="I59" s="60" t="s">
        <v>8</v>
      </c>
      <c r="J59" s="61" t="s">
        <v>85</v>
      </c>
      <c r="K59" s="58" t="s">
        <v>8</v>
      </c>
      <c r="L59" s="59" t="s">
        <v>85</v>
      </c>
      <c r="M59" s="60" t="s">
        <v>8</v>
      </c>
      <c r="N59" s="61" t="s">
        <v>85</v>
      </c>
      <c r="O59" s="58" t="s">
        <v>8</v>
      </c>
      <c r="P59" s="59" t="s">
        <v>85</v>
      </c>
      <c r="Q59" s="60" t="s">
        <v>8</v>
      </c>
      <c r="R59" s="61" t="s">
        <v>85</v>
      </c>
      <c r="S59" s="58" t="s">
        <v>8</v>
      </c>
      <c r="T59" s="59" t="s">
        <v>85</v>
      </c>
      <c r="U59" s="60" t="s">
        <v>8</v>
      </c>
      <c r="V59" s="61" t="s">
        <v>85</v>
      </c>
      <c r="W59" s="58" t="s">
        <v>8</v>
      </c>
      <c r="X59" s="59" t="s">
        <v>85</v>
      </c>
      <c r="Y59" s="60" t="s">
        <v>8</v>
      </c>
      <c r="Z59" s="61" t="s">
        <v>85</v>
      </c>
      <c r="AA59" s="58" t="s">
        <v>8</v>
      </c>
      <c r="AB59" s="59" t="s">
        <v>85</v>
      </c>
      <c r="AC59" s="60" t="s">
        <v>8</v>
      </c>
      <c r="AD59" s="61" t="s">
        <v>85</v>
      </c>
      <c r="AE59" s="58" t="s">
        <v>8</v>
      </c>
      <c r="AF59" s="59" t="s">
        <v>85</v>
      </c>
      <c r="AG59" s="60" t="s">
        <v>8</v>
      </c>
      <c r="AH59" s="61" t="s">
        <v>85</v>
      </c>
      <c r="AI59" s="58" t="s">
        <v>8</v>
      </c>
      <c r="AJ59" s="59" t="s">
        <v>85</v>
      </c>
      <c r="AK59" s="60" t="s">
        <v>8</v>
      </c>
      <c r="AL59" s="61" t="s">
        <v>85</v>
      </c>
      <c r="AM59" s="58" t="s">
        <v>8</v>
      </c>
      <c r="AN59" s="59" t="s">
        <v>85</v>
      </c>
      <c r="AO59" s="60" t="s">
        <v>8</v>
      </c>
      <c r="AP59" s="61" t="s">
        <v>85</v>
      </c>
      <c r="AQ59" s="58" t="s">
        <v>8</v>
      </c>
      <c r="AR59" s="59" t="s">
        <v>85</v>
      </c>
    </row>
    <row r="60" spans="1:46" ht="16.5" x14ac:dyDescent="0.25">
      <c r="B60" s="62" t="s">
        <v>93</v>
      </c>
      <c r="C60" s="63">
        <f t="shared" ref="C60:AR60" si="1">C49</f>
        <v>2.6133150039277298</v>
      </c>
      <c r="D60" s="64">
        <f t="shared" si="1"/>
        <v>3.3009708737864076</v>
      </c>
      <c r="E60" s="63">
        <f t="shared" si="1"/>
        <v>2.9033078880407124</v>
      </c>
      <c r="F60" s="64">
        <f t="shared" si="1"/>
        <v>3.3883357041251778</v>
      </c>
      <c r="G60" s="63">
        <f t="shared" si="1"/>
        <v>3.0081535586886359</v>
      </c>
      <c r="H60" s="64">
        <f t="shared" si="1"/>
        <v>4.1500204248366011</v>
      </c>
      <c r="I60" s="63">
        <f t="shared" si="1"/>
        <v>1.9982101306604618</v>
      </c>
      <c r="J60" s="64">
        <f t="shared" si="1"/>
        <v>3.1899641577060933</v>
      </c>
      <c r="K60" s="63">
        <f t="shared" si="1"/>
        <v>8.7062880324543617</v>
      </c>
      <c r="L60" s="64">
        <f t="shared" si="1"/>
        <v>5.9379795396419439</v>
      </c>
      <c r="M60" s="63">
        <f t="shared" si="1"/>
        <v>2.6546688605512134</v>
      </c>
      <c r="N60" s="64">
        <f t="shared" si="1"/>
        <v>3.5576711250983477</v>
      </c>
      <c r="O60" s="63">
        <f t="shared" si="1"/>
        <v>3.6496075353218211</v>
      </c>
      <c r="P60" s="64">
        <f t="shared" si="1"/>
        <v>4.0063739376770542</v>
      </c>
      <c r="Q60" s="63">
        <f t="shared" si="1"/>
        <v>3.8228294402820624</v>
      </c>
      <c r="R60" s="64">
        <f t="shared" si="1"/>
        <v>8.1829411764705888</v>
      </c>
      <c r="S60" s="63">
        <f t="shared" si="1"/>
        <v>6.5194805194805197</v>
      </c>
      <c r="T60" s="64">
        <f t="shared" si="1"/>
        <v>7.6870370370370367</v>
      </c>
      <c r="U60" s="63">
        <f t="shared" si="1"/>
        <v>1.2853909615244214</v>
      </c>
      <c r="V60" s="64">
        <f t="shared" si="1"/>
        <v>2.7319884726224783</v>
      </c>
      <c r="W60" s="63">
        <f t="shared" si="1"/>
        <v>2.204756822686385</v>
      </c>
      <c r="X60" s="64">
        <f t="shared" si="1"/>
        <v>4.2628517823639775</v>
      </c>
      <c r="Y60" s="63">
        <f t="shared" si="1"/>
        <v>2.0878556375131718</v>
      </c>
      <c r="Z60" s="64">
        <f t="shared" si="1"/>
        <v>4.0843522948786104</v>
      </c>
      <c r="AA60" s="63">
        <f t="shared" si="1"/>
        <v>3.8402303998975085</v>
      </c>
      <c r="AB60" s="64">
        <f t="shared" si="1"/>
        <v>4.9699019454132856</v>
      </c>
      <c r="AC60" s="63">
        <f t="shared" si="1"/>
        <v>4.7423355149844992</v>
      </c>
      <c r="AD60" s="64">
        <f t="shared" si="1"/>
        <v>6.6808866583019659</v>
      </c>
      <c r="AE60" s="63">
        <f t="shared" si="1"/>
        <v>3.1269780428497289</v>
      </c>
      <c r="AF60" s="64">
        <f t="shared" si="1"/>
        <v>4.7795315003889636</v>
      </c>
      <c r="AG60" s="63">
        <f t="shared" si="1"/>
        <v>2.9791792395896199</v>
      </c>
      <c r="AH60" s="64">
        <f t="shared" si="1"/>
        <v>3.3390858208955225</v>
      </c>
      <c r="AI60" s="63">
        <f t="shared" si="1"/>
        <v>6.8417225950782994</v>
      </c>
      <c r="AJ60" s="64">
        <f t="shared" si="1"/>
        <v>4.6448275862068966</v>
      </c>
      <c r="AK60" s="63">
        <f t="shared" si="1"/>
        <v>3.8047458893871449</v>
      </c>
      <c r="AL60" s="64">
        <f t="shared" si="1"/>
        <v>2.6127523387493845</v>
      </c>
      <c r="AM60" s="63">
        <f t="shared" si="1"/>
        <v>3.9041227229146691</v>
      </c>
      <c r="AN60" s="64">
        <f t="shared" si="1"/>
        <v>3.9110820529584833</v>
      </c>
      <c r="AO60" s="63">
        <f t="shared" si="1"/>
        <v>4.0205101235866421</v>
      </c>
      <c r="AP60" s="64">
        <f t="shared" si="1"/>
        <v>5.1470258136924807</v>
      </c>
      <c r="AQ60" s="63">
        <f t="shared" si="1"/>
        <v>2.6962657403386885</v>
      </c>
      <c r="AR60" s="64">
        <f t="shared" si="1"/>
        <v>6.9779161947904873</v>
      </c>
    </row>
    <row r="61" spans="1:46" ht="25.9" customHeight="1" x14ac:dyDescent="0.25">
      <c r="C61" s="1" t="s">
        <v>86</v>
      </c>
      <c r="D61" s="97"/>
      <c r="E61" s="98" t="s">
        <v>86</v>
      </c>
      <c r="F61" s="98"/>
      <c r="G61" s="1" t="s">
        <v>86</v>
      </c>
      <c r="H61" s="97"/>
      <c r="I61" s="98" t="s">
        <v>86</v>
      </c>
      <c r="J61" s="98"/>
      <c r="K61" s="1" t="s">
        <v>86</v>
      </c>
      <c r="L61" s="97"/>
      <c r="M61" s="98" t="s">
        <v>86</v>
      </c>
      <c r="N61" s="98"/>
      <c r="O61" s="1" t="s">
        <v>86</v>
      </c>
      <c r="P61" s="97"/>
      <c r="Q61" s="98" t="s">
        <v>86</v>
      </c>
      <c r="R61" s="98"/>
      <c r="S61" s="1" t="s">
        <v>86</v>
      </c>
      <c r="T61" s="97"/>
      <c r="U61" s="98" t="s">
        <v>86</v>
      </c>
      <c r="V61" s="98"/>
      <c r="W61" s="1" t="s">
        <v>86</v>
      </c>
      <c r="X61" s="97"/>
      <c r="Y61" s="98" t="s">
        <v>86</v>
      </c>
      <c r="Z61" s="98"/>
      <c r="AA61" s="1" t="s">
        <v>86</v>
      </c>
      <c r="AB61" s="97"/>
      <c r="AC61" s="98" t="s">
        <v>86</v>
      </c>
      <c r="AD61" s="98"/>
      <c r="AE61" s="1" t="s">
        <v>86</v>
      </c>
      <c r="AF61" s="97"/>
      <c r="AG61" s="98" t="s">
        <v>86</v>
      </c>
      <c r="AH61" s="98"/>
      <c r="AI61" s="1" t="s">
        <v>86</v>
      </c>
      <c r="AJ61" s="97"/>
      <c r="AK61" s="98" t="s">
        <v>86</v>
      </c>
      <c r="AL61" s="98"/>
      <c r="AM61" s="1" t="s">
        <v>86</v>
      </c>
      <c r="AN61" s="97"/>
      <c r="AO61" s="98" t="s">
        <v>86</v>
      </c>
      <c r="AP61" s="98"/>
      <c r="AQ61" s="1" t="s">
        <v>86</v>
      </c>
      <c r="AR61" s="97"/>
    </row>
    <row r="62" spans="1:46" ht="17.25" thickBot="1" x14ac:dyDescent="0.3">
      <c r="B62" s="62" t="s">
        <v>93</v>
      </c>
      <c r="C62" s="13">
        <f>C60+D60</f>
        <v>5.9142858777141374</v>
      </c>
      <c r="D62" s="12"/>
      <c r="E62" s="14">
        <f>E60+F60</f>
        <v>6.2916435921658902</v>
      </c>
      <c r="F62" s="14"/>
      <c r="G62" s="13">
        <f>G60+H60</f>
        <v>7.1581739835252369</v>
      </c>
      <c r="H62" s="12"/>
      <c r="I62" s="14">
        <f>I60+J60</f>
        <v>5.1881742883665556</v>
      </c>
      <c r="J62" s="14"/>
      <c r="K62" s="13">
        <f>K60+L60</f>
        <v>14.644267572096306</v>
      </c>
      <c r="L62" s="12"/>
      <c r="M62" s="14">
        <f>M60+N60</f>
        <v>6.2123399856495611</v>
      </c>
      <c r="N62" s="14"/>
      <c r="O62" s="13">
        <f>O60+P60</f>
        <v>7.6559814729988753</v>
      </c>
      <c r="P62" s="12"/>
      <c r="Q62" s="14">
        <f>Q60+R60</f>
        <v>12.005770616752651</v>
      </c>
      <c r="R62" s="14"/>
      <c r="S62" s="13">
        <f>S60+T60</f>
        <v>14.206517556517557</v>
      </c>
      <c r="T62" s="12"/>
      <c r="U62" s="14">
        <f>U60+V60</f>
        <v>4.0173794341468998</v>
      </c>
      <c r="V62" s="14"/>
      <c r="W62" s="13">
        <f>W60+X60</f>
        <v>6.4676086050503621</v>
      </c>
      <c r="X62" s="12"/>
      <c r="Y62" s="14">
        <f>Y60+Z60</f>
        <v>6.1722079323917818</v>
      </c>
      <c r="Z62" s="14"/>
      <c r="AA62" s="13">
        <f>AA60+AB60</f>
        <v>8.8101323453107945</v>
      </c>
      <c r="AB62" s="12"/>
      <c r="AC62" s="14">
        <f>AC60+AD60</f>
        <v>11.423222173286465</v>
      </c>
      <c r="AD62" s="14"/>
      <c r="AE62" s="13">
        <f>AE60+AF60</f>
        <v>7.9065095432386929</v>
      </c>
      <c r="AF62" s="12"/>
      <c r="AG62" s="14">
        <f>AG60+AH60</f>
        <v>6.3182650604851425</v>
      </c>
      <c r="AH62" s="14"/>
      <c r="AI62" s="13">
        <f>AI60+AJ60</f>
        <v>11.486550181285196</v>
      </c>
      <c r="AJ62" s="12"/>
      <c r="AK62" s="14">
        <f>AK60+AL60</f>
        <v>6.4174982281365294</v>
      </c>
      <c r="AL62" s="14"/>
      <c r="AM62" s="13">
        <f>AM60+AN60</f>
        <v>7.815204775873152</v>
      </c>
      <c r="AN62" s="12"/>
      <c r="AO62" s="14">
        <f>AO60+AP60</f>
        <v>9.1675359372791227</v>
      </c>
      <c r="AP62" s="14"/>
      <c r="AQ62" s="13">
        <f>AQ60+AR60</f>
        <v>9.6741819351291767</v>
      </c>
      <c r="AR62" s="12"/>
    </row>
  </sheetData>
  <mergeCells count="64">
    <mergeCell ref="AA62:AB62"/>
    <mergeCell ref="AO62:AP62"/>
    <mergeCell ref="AQ62:AR62"/>
    <mergeCell ref="AC62:AD62"/>
    <mergeCell ref="AE62:AF62"/>
    <mergeCell ref="AG62:AH62"/>
    <mergeCell ref="AI62:AJ62"/>
    <mergeCell ref="AK62:AL62"/>
    <mergeCell ref="AM62:AN62"/>
    <mergeCell ref="M62:N62"/>
    <mergeCell ref="O62:P62"/>
    <mergeCell ref="AA61:AB61"/>
    <mergeCell ref="AC61:AD61"/>
    <mergeCell ref="AI61:AJ61"/>
    <mergeCell ref="O61:P61"/>
    <mergeCell ref="Q61:R61"/>
    <mergeCell ref="S61:T61"/>
    <mergeCell ref="U61:V61"/>
    <mergeCell ref="W61:X61"/>
    <mergeCell ref="Y61:Z61"/>
    <mergeCell ref="Q62:R62"/>
    <mergeCell ref="S62:T62"/>
    <mergeCell ref="U62:V62"/>
    <mergeCell ref="W62:X62"/>
    <mergeCell ref="Y62:Z62"/>
    <mergeCell ref="C62:D62"/>
    <mergeCell ref="E62:F62"/>
    <mergeCell ref="G62:H62"/>
    <mergeCell ref="I62:J62"/>
    <mergeCell ref="K62:L62"/>
    <mergeCell ref="AM61:AN61"/>
    <mergeCell ref="AO61:AP61"/>
    <mergeCell ref="AQ61:AR61"/>
    <mergeCell ref="AE61:AF61"/>
    <mergeCell ref="AG61:AH61"/>
    <mergeCell ref="AK61:AL61"/>
    <mergeCell ref="M61:N61"/>
    <mergeCell ref="Y3:Z3"/>
    <mergeCell ref="AA3:AB3"/>
    <mergeCell ref="AC3:AD3"/>
    <mergeCell ref="AE3:AF3"/>
    <mergeCell ref="M3:N3"/>
    <mergeCell ref="O3:P3"/>
    <mergeCell ref="Q3:R3"/>
    <mergeCell ref="S3:T3"/>
    <mergeCell ref="U3:V3"/>
    <mergeCell ref="W3:X3"/>
    <mergeCell ref="C61:D61"/>
    <mergeCell ref="E61:F61"/>
    <mergeCell ref="G61:H61"/>
    <mergeCell ref="I61:J61"/>
    <mergeCell ref="K61:L61"/>
    <mergeCell ref="K3:L3"/>
    <mergeCell ref="AK3:AL3"/>
    <mergeCell ref="AM3:AN3"/>
    <mergeCell ref="AO3:AP3"/>
    <mergeCell ref="AQ3:AR3"/>
    <mergeCell ref="AG3:AH3"/>
    <mergeCell ref="AI3:AJ3"/>
    <mergeCell ref="A3:B4"/>
    <mergeCell ref="C3:D3"/>
    <mergeCell ref="E3:F3"/>
    <mergeCell ref="G3:H3"/>
    <mergeCell ref="I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2.pielikums</vt:lpstr>
      <vt:lpstr>izd_1m3_2022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2023-05-08T12:39:28Z</dcterms:modified>
  <cp:category/>
</cp:coreProperties>
</file>