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725"/>
  <workbookPr filterPrivacy="1" hidePivotFieldList="1" defaultThemeVersion="124226"/>
  <bookViews>
    <workbookView xWindow="-120" yWindow="-120" windowWidth="29040" windowHeight="15720" tabRatio="705" activeTab="0"/>
  </bookViews>
  <sheets>
    <sheet name="3.pielikums" sheetId="1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</calcChain>
</file>

<file path=xl/sharedStrings.xml><?xml version="1.0" encoding="utf-8"?>
<sst xmlns="http://schemas.openxmlformats.org/spreadsheetml/2006/main" count="278" uniqueCount="115">
  <si>
    <t>Malnavas pagasts</t>
  </si>
  <si>
    <t>Mežvidu pagasts</t>
  </si>
  <si>
    <t>Mērdzenes pagasts</t>
  </si>
  <si>
    <t>Goliševas pagasts</t>
  </si>
  <si>
    <t>Posteņi</t>
  </si>
  <si>
    <t>Personāla izmaksas</t>
  </si>
  <si>
    <t>Pārējās administrācijas izmaksas, kas nav iekļautas citur</t>
  </si>
  <si>
    <t>Darba samaksa</t>
  </si>
  <si>
    <t>Ūdensapgādes pakalpojumu tarifs</t>
  </si>
  <si>
    <t>x</t>
  </si>
  <si>
    <t>Blontu pagasts</t>
  </si>
  <si>
    <t>Pamatlīdzekļu uzturēšanas un remontu izmaksas</t>
  </si>
  <si>
    <t>1.</t>
  </si>
  <si>
    <t>Pamatlīdzekļu nolietojums un nemateriālo ieguldījumu vērtības norakstījums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</si>
  <si>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</si>
  <si>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</si>
  <si>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</si>
  <si>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</si>
  <si>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</si>
  <si>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</si>
  <si>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</si>
  <si>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</si>
  <si>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</si>
  <si>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</si>
  <si>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(2.+3.+4.)</t>
  </si>
  <si>
    <t>2.</t>
  </si>
  <si>
    <t>2.1.</t>
  </si>
  <si>
    <t>2.2.</t>
  </si>
  <si>
    <t>Sociālās apdrošināšanas izmaksas</t>
  </si>
  <si>
    <t>3.</t>
  </si>
  <si>
    <t>4.</t>
  </si>
  <si>
    <t>Pārējās saimnieciskās darbības izmaksas</t>
  </si>
  <si>
    <t>4.1.</t>
  </si>
  <si>
    <t>Iepirktā ūdens izmaksas, ja pakalpojumu nodrošināšanai Komersants iepērk ūdeni no cita komersanta</t>
  </si>
  <si>
    <t>4.2.</t>
  </si>
  <si>
    <t>Attīrīšanai novadīto notekūdeņu izmaksas, ja Komersants novada savāktos notekūdeņus cita komersanta centralizētajā kanalizācijas sistēmā</t>
  </si>
  <si>
    <t>4.3.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</si>
  <si>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</si>
  <si>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</si>
  <si>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</si>
  <si>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</si>
  <si>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</si>
  <si>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</si>
  <si>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</si>
  <si>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</si>
  <si>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</si>
  <si>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</si>
  <si>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</si>
  <si>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</si>
  <si>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</si>
  <si>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</si>
  <si>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</si>
  <si>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</si>
  <si>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</si>
  <si>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</si>
  <si>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</si>
  <si>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</si>
  <si>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</si>
  <si>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</si>
  <si>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</si>
  <si>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</si>
  <si>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4.15.1</t>
  </si>
  <si>
    <t>Ūdens un notekūdeņu uzskaites mēraparātu iegādes un verifikācijas izmaksas</t>
  </si>
  <si>
    <t>4.15.2</t>
  </si>
  <si>
    <t>Dūņu utilizācijas izmaksas</t>
  </si>
  <si>
    <t>4.16.</t>
  </si>
  <si>
    <t>Pārējās izmaksas</t>
  </si>
  <si>
    <t>4.17.</t>
  </si>
  <si>
    <t>Nodevu maksājumi</t>
  </si>
  <si>
    <t>5.</t>
  </si>
  <si>
    <t>Ūdens zudumu un tehnoloģiskā patēriņa izmaksas</t>
  </si>
  <si>
    <t>6.</t>
  </si>
  <si>
    <t>Nodokļu maksājumi</t>
  </si>
  <si>
    <t>7.</t>
  </si>
  <si>
    <t xml:space="preserve">Kredīta procentu maksājumi un pamatsummas atmaksa </t>
  </si>
  <si>
    <t>8.</t>
  </si>
  <si>
    <t>Ieņēmumi saskaņā ar metodikas 13. un 78. punktu</t>
  </si>
  <si>
    <t>Izmaksas kopā EUR (1+2+3+4+5+6+7-8)</t>
  </si>
  <si>
    <t>9.</t>
  </si>
  <si>
    <t>Apgrozījuma rentabilitāte, %</t>
  </si>
  <si>
    <t>9.1</t>
  </si>
  <si>
    <t>Neparedzētās izmaksas saskaņā ar metodikas 17.1 punktu</t>
  </si>
  <si>
    <t>Pilnās izmaksas (ar rentabilitāti) EUR</t>
  </si>
  <si>
    <t>10.</t>
  </si>
  <si>
    <t>Kopējais centralizētajā ūdensapgādes inženiertīklā padotā ūdens apjoms m3</t>
  </si>
  <si>
    <t>11.</t>
  </si>
  <si>
    <t>Lietotājiem piegādātā ūdens apjoms m3</t>
  </si>
  <si>
    <t>12.</t>
  </si>
  <si>
    <t>No lietotājiem savākto notekūdeņu apjoms  m3</t>
  </si>
  <si>
    <t xml:space="preserve">Kanalizācijas pakalpojumu tarifs </t>
  </si>
  <si>
    <t>Ūdenssaimniecības pakalpojumu tarifs</t>
  </si>
  <si>
    <t>ūdensapgādes pakalpojumi</t>
  </si>
  <si>
    <t>kanalizācijas pakalpojumi</t>
  </si>
  <si>
    <t>Ciblas pagasts</t>
  </si>
  <si>
    <t>Cirmas pagasts</t>
  </si>
  <si>
    <t>Istras pagasts</t>
  </si>
  <si>
    <t>Lauderu pagasts</t>
  </si>
  <si>
    <r>
      <t>EUR/m</t>
    </r>
    <r>
      <rPr>
        <b/>
        <vertAlign val="superscript"/>
        <sz val="10"/>
        <color theme="1"/>
        <rFont val="Times New Roman"/>
        <family val="1"/>
        <charset val="186"/>
      </rPr>
      <t>3</t>
    </r>
  </si>
  <si>
    <t>Līdumnieku pagasts</t>
  </si>
  <si>
    <t>Ņukšu pagasts</t>
  </si>
  <si>
    <t>Pasienes pagasts</t>
  </si>
  <si>
    <t>Pildas pagasts</t>
  </si>
  <si>
    <t>Salnavas pagasts</t>
  </si>
  <si>
    <t>Zvirgzdenes pagasts</t>
  </si>
  <si>
    <t>Briģu pagasts</t>
  </si>
  <si>
    <t>Isnaudas pagasts</t>
  </si>
  <si>
    <t>Pureņu pagasts</t>
  </si>
  <si>
    <t>Pušmucovas pagasts</t>
  </si>
  <si>
    <t>Nirzas pagasts</t>
  </si>
  <si>
    <t>Rundēnu pagasts</t>
  </si>
  <si>
    <t>Ludzas novada pašvaldības pagastu ūdenssaimniecības pakalpojumu plānotais tarifa aprēķins 2026. g.</t>
  </si>
  <si>
    <t>Ludzas novada pašvaldības domes</t>
  </si>
  <si>
    <t>3.pielikums</t>
  </si>
  <si>
    <t>2026. gada 25. marta sēdes</t>
  </si>
  <si>
    <t>lēmumam Nr.181 (protokols Nr.3, 17.§)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</si>
</sst>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\ _€_-;\-* #,##0.0000\ _€_-;_-* &quot;-&quot;??\ _€_-;_-@_-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rgb="FF000000"/>
      </top>
      <bottom style="thin">
        <color auto="1"/>
      </bottom>
    </border>
    <border>
      <left/>
      <right style="medium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rgb="FF000000"/>
      </top>
      <bottom style="medium">
        <color auto="1"/>
      </bottom>
    </border>
    <border>
      <left style="medium">
        <color auto="1"/>
      </left>
      <right/>
      <top style="thin">
        <color rgb="FF000000"/>
      </top>
      <bottom style="medium">
        <color auto="1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auto="1"/>
      </right>
      <top style="thin">
        <color rgb="FF000000"/>
      </top>
      <bottom style="thin">
        <color auto="1"/>
      </bottom>
    </border>
    <border>
      <left style="medium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/>
      <protection/>
    </xf>
  </cellStyleXfs>
  <cellXfs count="86">
    <xf numFmtId="0" fontId="0" fillId="0" borderId="0" xfId="0"/>
    <xf numFmtId="4" fontId="7" fillId="0" borderId="1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wrapText="1"/>
    </xf>
    <xf numFmtId="1" fontId="12" fillId="0" borderId="3" xfId="22" applyNumberFormat="1" applyFont="1" applyBorder="1" applyAlignment="1">
      <alignment horizontal="center"/>
      <protection/>
    </xf>
    <xf numFmtId="1" fontId="12" fillId="0" borderId="4" xfId="22" applyNumberFormat="1" applyFont="1" applyBorder="1" applyAlignment="1">
      <alignment horizontal="center"/>
      <protection/>
    </xf>
    <xf numFmtId="1" fontId="12" fillId="0" borderId="5" xfId="22" applyNumberFormat="1" applyFont="1" applyBorder="1" applyAlignment="1">
      <alignment horizontal="center"/>
      <protection/>
    </xf>
    <xf numFmtId="1" fontId="12" fillId="0" borderId="6" xfId="22" applyNumberFormat="1" applyFont="1" applyBorder="1" applyAlignment="1">
      <alignment horizontal="center"/>
      <protection/>
    </xf>
    <xf numFmtId="4" fontId="7" fillId="0" borderId="7" xfId="0" applyNumberFormat="1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 wrapText="1"/>
    </xf>
    <xf numFmtId="4" fontId="7" fillId="0" borderId="9" xfId="0" applyNumberFormat="1" applyFont="1" applyBorder="1" applyAlignment="1">
      <alignment horizontal="center" wrapText="1"/>
    </xf>
    <xf numFmtId="4" fontId="7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center" wrapText="1"/>
    </xf>
    <xf numFmtId="4" fontId="2" fillId="0" borderId="12" xfId="0" applyNumberFormat="1" applyFont="1" applyBorder="1" applyAlignment="1">
      <alignment horizontal="center" wrapText="1"/>
    </xf>
    <xf numFmtId="4" fontId="7" fillId="0" borderId="13" xfId="0" applyNumberFormat="1" applyFont="1" applyBorder="1" applyAlignment="1">
      <alignment horizontal="center" wrapText="1"/>
    </xf>
    <xf numFmtId="4" fontId="7" fillId="0" borderId="14" xfId="0" applyNumberFormat="1" applyFont="1" applyBorder="1" applyAlignment="1">
      <alignment horizontal="center" wrapText="1"/>
    </xf>
    <xf numFmtId="4" fontId="7" fillId="0" borderId="15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5" xfId="0" applyFont="1" applyBorder="1" applyAlignment="1">
      <alignment horizontal="left"/>
    </xf>
    <xf numFmtId="0" fontId="4" fillId="0" borderId="0" xfId="0" applyFont="1" applyAlignment="1">
      <alignment wrapText="1"/>
    </xf>
    <xf numFmtId="3" fontId="4" fillId="0" borderId="26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0" xfId="0" applyNumberFormat="1" applyFont="1"/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20" xfId="0" applyNumberFormat="1" applyFont="1" applyBorder="1" applyAlignment="1">
      <alignment horizontal="left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3" fontId="4" fillId="0" borderId="28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 wrapText="1"/>
    </xf>
    <xf numFmtId="2" fontId="2" fillId="0" borderId="26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22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 wrapText="1"/>
    </xf>
    <xf numFmtId="4" fontId="2" fillId="0" borderId="24" xfId="0" applyNumberFormat="1" applyFont="1" applyBorder="1" applyAlignment="1">
      <alignment horizontal="center" wrapText="1"/>
    </xf>
    <xf numFmtId="4" fontId="2" fillId="0" borderId="21" xfId="0" applyNumberFormat="1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2" fontId="6" fillId="0" borderId="24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left"/>
    </xf>
    <xf numFmtId="3" fontId="5" fillId="0" borderId="20" xfId="0" applyNumberFormat="1" applyFont="1" applyBorder="1" applyAlignment="1">
      <alignment horizontal="center"/>
    </xf>
    <xf numFmtId="9" fontId="10" fillId="0" borderId="0" xfId="20" applyFont="1"/>
    <xf numFmtId="43" fontId="10" fillId="0" borderId="0" xfId="21" applyFont="1"/>
    <xf numFmtId="164" fontId="10" fillId="0" borderId="0" xfId="0" applyNumberFormat="1" applyFont="1"/>
    <xf numFmtId="4" fontId="2" fillId="0" borderId="24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2" fontId="6" fillId="0" borderId="29" xfId="0" applyNumberFormat="1" applyFont="1" applyBorder="1" applyAlignment="1">
      <alignment horizontal="center"/>
    </xf>
    <xf numFmtId="2" fontId="6" fillId="0" borderId="30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1" fontId="12" fillId="0" borderId="32" xfId="22" applyNumberFormat="1" applyFont="1" applyBorder="1" applyAlignment="1">
      <alignment horizontal="center"/>
      <protection/>
    </xf>
    <xf numFmtId="1" fontId="12" fillId="0" borderId="33" xfId="22" applyNumberFormat="1" applyFont="1" applyBorder="1" applyAlignment="1">
      <alignment horizontal="center"/>
      <protection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  <cellStyle name="Komats" xfId="21" builtinId="3"/>
    <cellStyle name="Normal 2" xfId="2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4"/>
  <sheetViews>
    <sheetView tabSelected="1" zoomScale="85" zoomScaleNormal="85" workbookViewId="0" topLeftCell="A1">
      <pane xSplit="2" ySplit="9" topLeftCell="C10" activePane="bottomRight" state="frozen"/>
      <selection pane="topLeft" activeCell="A1" sqref="A1"/>
      <selection pane="bottomLeft" activeCell="A5" sqref="A5"/>
      <selection pane="topRight" activeCell="C1" sqref="C1"/>
      <selection pane="bottomRight" activeCell="X6" sqref="X6"/>
    </sheetView>
  </sheetViews>
  <sheetFormatPr defaultColWidth="8.85428571428571" defaultRowHeight="15"/>
  <cols>
    <col min="1" max="1" width="8" style="17" bestFit="1" customWidth="1"/>
    <col min="2" max="2" width="45.7142857142857" style="18" customWidth="1"/>
    <col min="3" max="3" width="12.4285714285714" style="17" bestFit="1" customWidth="1"/>
    <col min="4" max="4" width="11.7142857142857" style="17" bestFit="1" customWidth="1"/>
    <col min="5" max="5" width="12.4285714285714" style="17" bestFit="1" customWidth="1"/>
    <col min="6" max="6" width="11.7142857142857" style="17" bestFit="1" customWidth="1"/>
    <col min="7" max="7" width="13.5714285714286" style="17" customWidth="1"/>
    <col min="8" max="8" width="12.8571428571429" style="17" customWidth="1"/>
    <col min="9" max="9" width="12.2857142857143" style="17" customWidth="1"/>
    <col min="10" max="10" width="11.5714285714286" style="17" customWidth="1"/>
    <col min="11" max="11" width="11.8571428571429" style="17" customWidth="1"/>
    <col min="12" max="12" width="11.5714285714286" style="17" customWidth="1"/>
    <col min="13" max="13" width="13.1428571428571" style="17" customWidth="1"/>
    <col min="14" max="15" width="12.1428571428571" style="17" customWidth="1"/>
    <col min="16" max="16" width="11.5714285714286" style="17" customWidth="1"/>
    <col min="17" max="17" width="12.2857142857143" style="17" customWidth="1"/>
    <col min="18" max="18" width="11.5714285714286" style="17" customWidth="1"/>
    <col min="19" max="19" width="12.2857142857143" style="17" customWidth="1"/>
    <col min="20" max="20" width="11.5714285714286" style="17" customWidth="1"/>
    <col min="21" max="21" width="12.2857142857143" style="17" customWidth="1"/>
    <col min="22" max="22" width="11.5714285714286" style="17" customWidth="1"/>
    <col min="23" max="23" width="12.2857142857143" style="17" customWidth="1"/>
    <col min="24" max="24" width="11.5714285714286" style="17" customWidth="1"/>
    <col min="25" max="25" width="12.7142857142857" style="17" customWidth="1"/>
    <col min="26" max="26" width="11.5714285714286" style="17" customWidth="1"/>
    <col min="27" max="27" width="13.4285714285714" style="17" customWidth="1"/>
    <col min="28" max="28" width="13.2857142857143" style="17" customWidth="1"/>
    <col min="29" max="29" width="12.7142857142857" style="17" customWidth="1"/>
    <col min="30" max="31" width="12.2857142857143" style="17" customWidth="1"/>
    <col min="32" max="32" width="11.5714285714286" style="17" customWidth="1"/>
    <col min="33" max="33" width="12.2857142857143" style="17" customWidth="1"/>
    <col min="34" max="34" width="11.5714285714286" style="17" customWidth="1"/>
    <col min="35" max="35" width="12.2857142857143" style="17" customWidth="1"/>
    <col min="36" max="36" width="11.2857142857143" style="17" customWidth="1"/>
    <col min="37" max="37" width="12.7142857142857" style="17" customWidth="1"/>
    <col min="38" max="38" width="12.5714285714286" style="17" customWidth="1"/>
    <col min="39" max="39" width="12.2857142857143" style="17" customWidth="1"/>
    <col min="40" max="40" width="11.7142857142857" style="17" customWidth="1"/>
    <col min="41" max="42" width="12.4285714285714" style="17" customWidth="1"/>
    <col min="43" max="43" width="12.2857142857143" style="17" customWidth="1"/>
    <col min="44" max="44" width="12.1428571428571" style="17" customWidth="1"/>
    <col min="45" max="16384" width="8.85714285714286" style="17"/>
  </cols>
  <sheetData>
    <row r="1" spans="44:44" ht="15">
      <c r="AR1" s="76" t="s">
        <v>112</v>
      </c>
    </row>
    <row r="2" spans="44:44" ht="15">
      <c r="AR2" s="76" t="s">
        <v>111</v>
      </c>
    </row>
    <row r="3" spans="44:44" ht="15">
      <c r="AR3" s="76" t="s">
        <v>113</v>
      </c>
    </row>
    <row r="4" spans="44:44" ht="15">
      <c r="AR4" s="76" t="s">
        <v>114</v>
      </c>
    </row>
    <row r="6" spans="13:13" ht="20.25">
      <c r="M6" s="70" t="s">
        <v>110</v>
      </c>
    </row>
    <row r="7" ht="15.75" thickBot="1"/>
    <row r="8" spans="1:44" s="19" customFormat="1" ht="15.75">
      <c r="A8" s="82" t="s">
        <v>4</v>
      </c>
      <c r="B8" s="83"/>
      <c r="C8" s="80" t="s">
        <v>10</v>
      </c>
      <c r="D8" s="81"/>
      <c r="E8" s="4" t="s">
        <v>104</v>
      </c>
      <c r="F8" s="3"/>
      <c r="G8" s="6" t="s">
        <v>93</v>
      </c>
      <c r="H8" s="5"/>
      <c r="I8" s="4" t="s">
        <v>94</v>
      </c>
      <c r="J8" s="3"/>
      <c r="K8" s="6" t="s">
        <v>3</v>
      </c>
      <c r="L8" s="5"/>
      <c r="M8" s="80" t="s">
        <v>105</v>
      </c>
      <c r="N8" s="81"/>
      <c r="O8" s="6" t="s">
        <v>95</v>
      </c>
      <c r="P8" s="5"/>
      <c r="Q8" s="4" t="s">
        <v>96</v>
      </c>
      <c r="R8" s="3"/>
      <c r="S8" s="6" t="s">
        <v>98</v>
      </c>
      <c r="T8" s="5"/>
      <c r="U8" s="4" t="s">
        <v>0</v>
      </c>
      <c r="V8" s="3"/>
      <c r="W8" s="6" t="s">
        <v>1</v>
      </c>
      <c r="X8" s="5"/>
      <c r="Y8" s="4" t="s">
        <v>2</v>
      </c>
      <c r="Z8" s="3"/>
      <c r="AA8" s="6" t="s">
        <v>108</v>
      </c>
      <c r="AB8" s="5"/>
      <c r="AC8" s="4" t="s">
        <v>99</v>
      </c>
      <c r="AD8" s="3"/>
      <c r="AE8" s="6" t="s">
        <v>100</v>
      </c>
      <c r="AF8" s="5"/>
      <c r="AG8" s="4" t="s">
        <v>101</v>
      </c>
      <c r="AH8" s="3"/>
      <c r="AI8" s="6" t="s">
        <v>106</v>
      </c>
      <c r="AJ8" s="5"/>
      <c r="AK8" s="4" t="s">
        <v>107</v>
      </c>
      <c r="AL8" s="3"/>
      <c r="AM8" s="6" t="s">
        <v>109</v>
      </c>
      <c r="AN8" s="5"/>
      <c r="AO8" s="4" t="s">
        <v>102</v>
      </c>
      <c r="AP8" s="3"/>
      <c r="AQ8" s="6" t="s">
        <v>103</v>
      </c>
      <c r="AR8" s="5"/>
    </row>
    <row r="9" spans="1:44" ht="25.5">
      <c r="A9" s="84"/>
      <c r="B9" s="85"/>
      <c r="C9" s="20" t="s">
        <v>91</v>
      </c>
      <c r="D9" s="21" t="s">
        <v>92</v>
      </c>
      <c r="E9" s="22" t="s">
        <v>91</v>
      </c>
      <c r="F9" s="23" t="s">
        <v>92</v>
      </c>
      <c r="G9" s="20" t="s">
        <v>91</v>
      </c>
      <c r="H9" s="21" t="s">
        <v>92</v>
      </c>
      <c r="I9" s="22" t="s">
        <v>91</v>
      </c>
      <c r="J9" s="23" t="s">
        <v>92</v>
      </c>
      <c r="K9" s="20" t="s">
        <v>91</v>
      </c>
      <c r="L9" s="21" t="s">
        <v>92</v>
      </c>
      <c r="M9" s="22" t="s">
        <v>91</v>
      </c>
      <c r="N9" s="23" t="s">
        <v>92</v>
      </c>
      <c r="O9" s="20" t="s">
        <v>91</v>
      </c>
      <c r="P9" s="21" t="s">
        <v>92</v>
      </c>
      <c r="Q9" s="22" t="s">
        <v>91</v>
      </c>
      <c r="R9" s="23" t="s">
        <v>92</v>
      </c>
      <c r="S9" s="20" t="s">
        <v>91</v>
      </c>
      <c r="T9" s="21" t="s">
        <v>92</v>
      </c>
      <c r="U9" s="22" t="s">
        <v>91</v>
      </c>
      <c r="V9" s="23" t="s">
        <v>92</v>
      </c>
      <c r="W9" s="20" t="s">
        <v>91</v>
      </c>
      <c r="X9" s="21" t="s">
        <v>92</v>
      </c>
      <c r="Y9" s="22" t="s">
        <v>91</v>
      </c>
      <c r="Z9" s="23" t="s">
        <v>92</v>
      </c>
      <c r="AA9" s="20" t="s">
        <v>91</v>
      </c>
      <c r="AB9" s="21" t="s">
        <v>92</v>
      </c>
      <c r="AC9" s="22" t="s">
        <v>91</v>
      </c>
      <c r="AD9" s="23" t="s">
        <v>92</v>
      </c>
      <c r="AE9" s="20" t="s">
        <v>91</v>
      </c>
      <c r="AF9" s="21" t="s">
        <v>92</v>
      </c>
      <c r="AG9" s="22" t="s">
        <v>91</v>
      </c>
      <c r="AH9" s="23" t="s">
        <v>92</v>
      </c>
      <c r="AI9" s="20" t="s">
        <v>91</v>
      </c>
      <c r="AJ9" s="21" t="s">
        <v>92</v>
      </c>
      <c r="AK9" s="22" t="s">
        <v>91</v>
      </c>
      <c r="AL9" s="23" t="s">
        <v>92</v>
      </c>
      <c r="AM9" s="20" t="s">
        <v>91</v>
      </c>
      <c r="AN9" s="21" t="s">
        <v>92</v>
      </c>
      <c r="AO9" s="22" t="s">
        <v>91</v>
      </c>
      <c r="AP9" s="23" t="s">
        <v>92</v>
      </c>
      <c r="AQ9" s="20" t="s">
        <v>91</v>
      </c>
      <c r="AR9" s="21" t="s">
        <v>92</v>
      </c>
    </row>
    <row r="10" spans="1:44" ht="30">
      <c r="A10" s="24" t="s">
        <v>12</v>
      </c>
      <c r="B10" s="25" t="s">
        <v>13</v>
      </c>
      <c r="C10" s="26">
        <v>2297.0224852426213</v>
      </c>
      <c r="D10" s="27">
        <v>1452.6025</v>
      </c>
      <c r="E10" s="28">
        <v>1455.1345675606472</v>
      </c>
      <c r="F10" s="29">
        <v>2036.3197499999994</v>
      </c>
      <c r="G10" s="26">
        <v>9128.7921000000006</v>
      </c>
      <c r="H10" s="27">
        <v>3495.2149418876102</v>
      </c>
      <c r="I10" s="28">
        <v>703.80251038927986</v>
      </c>
      <c r="J10" s="29">
        <v>179.52118084723392</v>
      </c>
      <c r="K10" s="26">
        <v>6081.7580000000007</v>
      </c>
      <c r="L10" s="27">
        <v>1.476</v>
      </c>
      <c r="M10" s="68">
        <v>1515.4892501097866</v>
      </c>
      <c r="N10" s="68">
        <v>657.68502347652327</v>
      </c>
      <c r="O10" s="26">
        <v>2475.1558453237994</v>
      </c>
      <c r="P10" s="27">
        <v>119.99900099900101</v>
      </c>
      <c r="Q10" s="28">
        <v>0</v>
      </c>
      <c r="R10" s="29">
        <v>4933.2529999999997</v>
      </c>
      <c r="S10" s="26">
        <v>66.038799999999995</v>
      </c>
      <c r="T10" s="27">
        <v>0</v>
      </c>
      <c r="U10" s="28">
        <v>4624.08</v>
      </c>
      <c r="V10" s="28">
        <v>1729.6799999999998</v>
      </c>
      <c r="W10" s="26">
        <v>3385.4400000000005</v>
      </c>
      <c r="X10" s="27">
        <v>3045.24</v>
      </c>
      <c r="Y10" s="28">
        <v>2940.9221138064527</v>
      </c>
      <c r="Z10" s="29">
        <v>3562.7785433930167</v>
      </c>
      <c r="AA10" s="26">
        <v>3164.0375440603616</v>
      </c>
      <c r="AB10" s="27">
        <v>2044.4537070824488</v>
      </c>
      <c r="AC10" s="28">
        <v>1814.2723186468859</v>
      </c>
      <c r="AD10" s="29">
        <v>0</v>
      </c>
      <c r="AE10" s="26">
        <v>515.33966666666663</v>
      </c>
      <c r="AF10" s="27">
        <v>6602.5990000000002</v>
      </c>
      <c r="AG10" s="28">
        <v>381.06299999999999</v>
      </c>
      <c r="AH10" s="29">
        <v>402.36599999999999</v>
      </c>
      <c r="AI10" s="26">
        <v>6467.4489492203811</v>
      </c>
      <c r="AJ10" s="27">
        <v>263.94172116557667</v>
      </c>
      <c r="AK10" s="28">
        <v>478.56550000000004</v>
      </c>
      <c r="AL10" s="29">
        <v>0</v>
      </c>
      <c r="AM10" s="26">
        <v>0</v>
      </c>
      <c r="AN10" s="27">
        <v>0</v>
      </c>
      <c r="AO10" s="28">
        <v>746.52</v>
      </c>
      <c r="AP10" s="29">
        <v>2159.007395697849</v>
      </c>
      <c r="AQ10" s="26">
        <v>1150.4270000000001</v>
      </c>
      <c r="AR10" s="27">
        <v>993.29251283975327</v>
      </c>
    </row>
    <row r="11" spans="1:44" ht="15">
      <c r="A11" s="24" t="s">
        <v>14</v>
      </c>
      <c r="B11" s="30" t="s">
        <v>15</v>
      </c>
      <c r="C11" s="26">
        <v>2297.0224852426213</v>
      </c>
      <c r="D11" s="27">
        <v>1452.6025</v>
      </c>
      <c r="E11" s="28">
        <v>1455.1345675606472</v>
      </c>
      <c r="F11" s="29">
        <v>2036.3197499999994</v>
      </c>
      <c r="G11" s="26">
        <v>9128.7921000000006</v>
      </c>
      <c r="H11" s="27">
        <v>3495.2149418876102</v>
      </c>
      <c r="I11" s="28">
        <v>703.80251038927986</v>
      </c>
      <c r="J11" s="29">
        <v>179.52118084723392</v>
      </c>
      <c r="K11" s="26">
        <v>6081.7580000000007</v>
      </c>
      <c r="L11" s="27">
        <v>1.476</v>
      </c>
      <c r="M11" s="68">
        <v>1515.4892501097866</v>
      </c>
      <c r="N11" s="68">
        <v>657.68502347652327</v>
      </c>
      <c r="O11" s="26">
        <v>2475.1558453237994</v>
      </c>
      <c r="P11" s="27">
        <v>119.99900099900101</v>
      </c>
      <c r="Q11" s="28">
        <v>0</v>
      </c>
      <c r="R11" s="29">
        <v>4933.2529999999997</v>
      </c>
      <c r="S11" s="26">
        <v>66.038799999999995</v>
      </c>
      <c r="T11" s="27">
        <v>0</v>
      </c>
      <c r="U11" s="28">
        <v>4624.08</v>
      </c>
      <c r="V11" s="29">
        <v>1729.6799999999998</v>
      </c>
      <c r="W11" s="26">
        <v>3385.4400000000005</v>
      </c>
      <c r="X11" s="27">
        <v>3045.24</v>
      </c>
      <c r="Y11" s="28">
        <v>2940.9221138064527</v>
      </c>
      <c r="Z11" s="29">
        <v>3562.7785433930167</v>
      </c>
      <c r="AA11" s="26">
        <v>3164.0375440603616</v>
      </c>
      <c r="AB11" s="27">
        <v>2044.4537070824488</v>
      </c>
      <c r="AC11" s="28">
        <v>1814.2723186468859</v>
      </c>
      <c r="AD11" s="29">
        <v>0</v>
      </c>
      <c r="AE11" s="26">
        <v>515.33966666666663</v>
      </c>
      <c r="AF11" s="27">
        <v>6602.5990000000002</v>
      </c>
      <c r="AG11" s="28">
        <v>381.06299999999999</v>
      </c>
      <c r="AH11" s="29">
        <v>402.36599999999999</v>
      </c>
      <c r="AI11" s="26">
        <v>6467.4489492203811</v>
      </c>
      <c r="AJ11" s="27">
        <v>263.94172116557667</v>
      </c>
      <c r="AK11" s="28">
        <v>478.56550000000004</v>
      </c>
      <c r="AL11" s="29">
        <v>0</v>
      </c>
      <c r="AM11" s="26">
        <v>0</v>
      </c>
      <c r="AN11" s="27">
        <v>0</v>
      </c>
      <c r="AO11" s="28">
        <v>746.52</v>
      </c>
      <c r="AP11" s="29">
        <v>2159.007395697849</v>
      </c>
      <c r="AQ11" s="26">
        <v>1150.4270000000001</v>
      </c>
      <c r="AR11" s="27">
        <v>993.29251283975327</v>
      </c>
    </row>
    <row r="12" spans="1:44" ht="15">
      <c r="A12" s="24" t="s">
        <v>16</v>
      </c>
      <c r="B12" s="31" t="s">
        <v>17</v>
      </c>
      <c r="C12" s="26">
        <v>2297.0224852426213</v>
      </c>
      <c r="D12" s="27">
        <v>1452.6025</v>
      </c>
      <c r="E12" s="28">
        <v>1455.1345675606472</v>
      </c>
      <c r="F12" s="29">
        <v>2036.3197499999994</v>
      </c>
      <c r="G12" s="26">
        <v>9128.7921000000006</v>
      </c>
      <c r="H12" s="27">
        <v>3495.2149418876102</v>
      </c>
      <c r="I12" s="28">
        <v>703.80251038927986</v>
      </c>
      <c r="J12" s="29">
        <v>179.52118084723392</v>
      </c>
      <c r="K12" s="26">
        <v>6081.7580000000007</v>
      </c>
      <c r="L12" s="27">
        <v>1.476</v>
      </c>
      <c r="M12" s="68">
        <v>1515.4892501097866</v>
      </c>
      <c r="N12" s="68">
        <v>657.68502347652327</v>
      </c>
      <c r="O12" s="26">
        <v>2475.1558453237994</v>
      </c>
      <c r="P12" s="27">
        <v>119.99900099900101</v>
      </c>
      <c r="Q12" s="28">
        <v>0</v>
      </c>
      <c r="R12" s="29">
        <v>4933.2529999999997</v>
      </c>
      <c r="S12" s="26">
        <v>66.038799999999995</v>
      </c>
      <c r="T12" s="27">
        <v>0</v>
      </c>
      <c r="U12" s="28">
        <v>4624.08</v>
      </c>
      <c r="V12" s="29">
        <v>1729.6799999999998</v>
      </c>
      <c r="W12" s="26">
        <v>3385.4400000000005</v>
      </c>
      <c r="X12" s="27">
        <v>3045.24</v>
      </c>
      <c r="Y12" s="28">
        <v>2940.9221138064527</v>
      </c>
      <c r="Z12" s="29">
        <v>3562.7785433930167</v>
      </c>
      <c r="AA12" s="26">
        <v>3164.0375440603616</v>
      </c>
      <c r="AB12" s="27">
        <v>2044.4537070824488</v>
      </c>
      <c r="AC12" s="28">
        <v>1814.2723186468859</v>
      </c>
      <c r="AD12" s="29">
        <v>0</v>
      </c>
      <c r="AE12" s="26">
        <v>515.33966666666663</v>
      </c>
      <c r="AF12" s="27">
        <v>6602.5990000000002</v>
      </c>
      <c r="AG12" s="28">
        <v>381.06299999999999</v>
      </c>
      <c r="AH12" s="29">
        <v>402.36599999999999</v>
      </c>
      <c r="AI12" s="26">
        <v>6467.4489492203811</v>
      </c>
      <c r="AJ12" s="27">
        <v>263.94172116557667</v>
      </c>
      <c r="AK12" s="28">
        <v>478.56550000000004</v>
      </c>
      <c r="AL12" s="29">
        <v>0</v>
      </c>
      <c r="AM12" s="26">
        <v>0</v>
      </c>
      <c r="AN12" s="27">
        <v>0</v>
      </c>
      <c r="AO12" s="28">
        <v>746.52</v>
      </c>
      <c r="AP12" s="29">
        <v>2159.007395697849</v>
      </c>
      <c r="AQ12" s="26">
        <v>1150.4270000000001</v>
      </c>
      <c r="AR12" s="27">
        <v>993.29251283975327</v>
      </c>
    </row>
    <row r="13" spans="1:44" ht="15">
      <c r="A13" s="24" t="s">
        <v>18</v>
      </c>
      <c r="B13" s="31" t="s">
        <v>19</v>
      </c>
      <c r="C13" s="26">
        <v>0</v>
      </c>
      <c r="D13" s="27">
        <v>0</v>
      </c>
      <c r="E13" s="28">
        <v>0</v>
      </c>
      <c r="F13" s="29">
        <v>0</v>
      </c>
      <c r="G13" s="26">
        <v>0</v>
      </c>
      <c r="H13" s="27">
        <v>0</v>
      </c>
      <c r="I13" s="28">
        <v>0</v>
      </c>
      <c r="J13" s="29">
        <v>0</v>
      </c>
      <c r="K13" s="26">
        <v>0</v>
      </c>
      <c r="L13" s="27">
        <v>0</v>
      </c>
      <c r="M13" s="68">
        <v>0</v>
      </c>
      <c r="N13" s="68">
        <v>0</v>
      </c>
      <c r="O13" s="26">
        <v>0</v>
      </c>
      <c r="P13" s="27">
        <v>0</v>
      </c>
      <c r="Q13" s="28">
        <v>0</v>
      </c>
      <c r="R13" s="29">
        <v>0</v>
      </c>
      <c r="S13" s="26">
        <v>0</v>
      </c>
      <c r="T13" s="27">
        <v>0</v>
      </c>
      <c r="U13" s="28">
        <v>0</v>
      </c>
      <c r="V13" s="29">
        <v>0</v>
      </c>
      <c r="W13" s="26">
        <v>0</v>
      </c>
      <c r="X13" s="27">
        <v>0</v>
      </c>
      <c r="Y13" s="28">
        <v>0</v>
      </c>
      <c r="Z13" s="29">
        <v>0</v>
      </c>
      <c r="AA13" s="26">
        <v>0</v>
      </c>
      <c r="AB13" s="27">
        <v>0</v>
      </c>
      <c r="AC13" s="28">
        <v>0</v>
      </c>
      <c r="AD13" s="29">
        <v>0</v>
      </c>
      <c r="AE13" s="26">
        <v>0</v>
      </c>
      <c r="AF13" s="27">
        <v>0</v>
      </c>
      <c r="AG13" s="28">
        <v>0</v>
      </c>
      <c r="AH13" s="29">
        <v>0</v>
      </c>
      <c r="AI13" s="26">
        <v>0</v>
      </c>
      <c r="AJ13" s="27">
        <v>0</v>
      </c>
      <c r="AK13" s="28">
        <v>0</v>
      </c>
      <c r="AL13" s="29">
        <v>0</v>
      </c>
      <c r="AM13" s="26">
        <v>0</v>
      </c>
      <c r="AN13" s="27">
        <v>0</v>
      </c>
      <c r="AO13" s="28">
        <v>0</v>
      </c>
      <c r="AP13" s="29">
        <v>0</v>
      </c>
      <c r="AQ13" s="26">
        <v>0</v>
      </c>
      <c r="AR13" s="27">
        <v>0</v>
      </c>
    </row>
    <row r="14" spans="1:44" ht="15">
      <c r="A14" s="24" t="s">
        <v>20</v>
      </c>
      <c r="B14" s="31" t="s">
        <v>21</v>
      </c>
      <c r="C14" s="26">
        <v>0</v>
      </c>
      <c r="D14" s="27">
        <v>0</v>
      </c>
      <c r="E14" s="28">
        <v>0</v>
      </c>
      <c r="F14" s="29">
        <v>0</v>
      </c>
      <c r="G14" s="26">
        <v>0</v>
      </c>
      <c r="H14" s="27">
        <v>0</v>
      </c>
      <c r="I14" s="28">
        <v>0</v>
      </c>
      <c r="J14" s="29">
        <v>0</v>
      </c>
      <c r="K14" s="26">
        <v>0</v>
      </c>
      <c r="L14" s="27">
        <v>0</v>
      </c>
      <c r="M14" s="68">
        <v>0</v>
      </c>
      <c r="N14" s="68">
        <v>0</v>
      </c>
      <c r="O14" s="26">
        <v>0</v>
      </c>
      <c r="P14" s="27">
        <v>0</v>
      </c>
      <c r="Q14" s="28">
        <v>0</v>
      </c>
      <c r="R14" s="29">
        <v>0</v>
      </c>
      <c r="S14" s="26">
        <v>0</v>
      </c>
      <c r="T14" s="27">
        <v>0</v>
      </c>
      <c r="U14" s="28">
        <v>0</v>
      </c>
      <c r="V14" s="29">
        <v>0</v>
      </c>
      <c r="W14" s="26">
        <v>0</v>
      </c>
      <c r="X14" s="27">
        <v>0</v>
      </c>
      <c r="Y14" s="28">
        <v>0</v>
      </c>
      <c r="Z14" s="29">
        <v>0</v>
      </c>
      <c r="AA14" s="26">
        <v>0</v>
      </c>
      <c r="AB14" s="27">
        <v>0</v>
      </c>
      <c r="AC14" s="28">
        <v>0</v>
      </c>
      <c r="AD14" s="29">
        <v>0</v>
      </c>
      <c r="AE14" s="26">
        <v>0</v>
      </c>
      <c r="AF14" s="27">
        <v>0</v>
      </c>
      <c r="AG14" s="28">
        <v>0</v>
      </c>
      <c r="AH14" s="29">
        <v>0</v>
      </c>
      <c r="AI14" s="26">
        <v>0</v>
      </c>
      <c r="AJ14" s="27">
        <v>0</v>
      </c>
      <c r="AK14" s="28">
        <v>0</v>
      </c>
      <c r="AL14" s="29">
        <v>0</v>
      </c>
      <c r="AM14" s="26">
        <v>0</v>
      </c>
      <c r="AN14" s="27">
        <v>0</v>
      </c>
      <c r="AO14" s="28">
        <v>0</v>
      </c>
      <c r="AP14" s="29">
        <v>0</v>
      </c>
      <c r="AQ14" s="26">
        <v>0</v>
      </c>
      <c r="AR14" s="27">
        <v>0</v>
      </c>
    </row>
    <row r="15" spans="1:44" ht="15">
      <c r="A15" s="24" t="s">
        <v>22</v>
      </c>
      <c r="B15" s="30" t="s">
        <v>23</v>
      </c>
      <c r="C15" s="26">
        <v>0</v>
      </c>
      <c r="D15" s="27">
        <v>0</v>
      </c>
      <c r="E15" s="28">
        <v>0</v>
      </c>
      <c r="F15" s="29">
        <v>0</v>
      </c>
      <c r="G15" s="26">
        <v>0</v>
      </c>
      <c r="H15" s="27">
        <v>0</v>
      </c>
      <c r="I15" s="28">
        <v>0</v>
      </c>
      <c r="J15" s="29">
        <v>0</v>
      </c>
      <c r="K15" s="26">
        <v>0</v>
      </c>
      <c r="L15" s="27">
        <v>0</v>
      </c>
      <c r="M15" s="68">
        <v>0</v>
      </c>
      <c r="N15" s="68">
        <v>0</v>
      </c>
      <c r="O15" s="26">
        <v>0</v>
      </c>
      <c r="P15" s="27">
        <v>0</v>
      </c>
      <c r="Q15" s="28">
        <v>0</v>
      </c>
      <c r="R15" s="29">
        <v>0</v>
      </c>
      <c r="S15" s="26">
        <v>0</v>
      </c>
      <c r="T15" s="27">
        <v>0</v>
      </c>
      <c r="U15" s="28">
        <v>0</v>
      </c>
      <c r="V15" s="29">
        <v>0</v>
      </c>
      <c r="W15" s="26">
        <v>0</v>
      </c>
      <c r="X15" s="27">
        <v>0</v>
      </c>
      <c r="Y15" s="28">
        <v>0</v>
      </c>
      <c r="Z15" s="29">
        <v>0</v>
      </c>
      <c r="AA15" s="26">
        <v>0</v>
      </c>
      <c r="AB15" s="27">
        <v>0</v>
      </c>
      <c r="AC15" s="28">
        <v>0</v>
      </c>
      <c r="AD15" s="29">
        <v>0</v>
      </c>
      <c r="AE15" s="26">
        <v>0</v>
      </c>
      <c r="AF15" s="27">
        <v>0</v>
      </c>
      <c r="AG15" s="28">
        <v>0</v>
      </c>
      <c r="AH15" s="29">
        <v>0</v>
      </c>
      <c r="AI15" s="26">
        <v>0</v>
      </c>
      <c r="AJ15" s="27">
        <v>0</v>
      </c>
      <c r="AK15" s="28">
        <v>0</v>
      </c>
      <c r="AL15" s="29">
        <v>0</v>
      </c>
      <c r="AM15" s="26">
        <v>0</v>
      </c>
      <c r="AN15" s="27">
        <v>0</v>
      </c>
      <c r="AO15" s="28">
        <v>0</v>
      </c>
      <c r="AP15" s="29">
        <v>0</v>
      </c>
      <c r="AQ15" s="26">
        <v>0</v>
      </c>
      <c r="AR15" s="27">
        <v>0</v>
      </c>
    </row>
    <row r="16" spans="1:44" ht="15">
      <c r="A16" s="32"/>
      <c r="B16" s="33"/>
      <c r="C16" s="34"/>
      <c r="D16" s="35"/>
      <c r="E16" s="36"/>
      <c r="F16" s="36"/>
      <c r="G16" s="34"/>
      <c r="H16" s="35"/>
      <c r="I16" s="36"/>
      <c r="J16" s="36"/>
      <c r="K16" s="34"/>
      <c r="L16" s="35"/>
      <c r="M16" s="36"/>
      <c r="N16" s="36"/>
      <c r="O16" s="34"/>
      <c r="P16" s="35"/>
      <c r="Q16" s="36"/>
      <c r="R16" s="36"/>
      <c r="S16" s="34"/>
      <c r="T16" s="35"/>
      <c r="U16" s="36"/>
      <c r="V16" s="36"/>
      <c r="W16" s="34"/>
      <c r="X16" s="35"/>
      <c r="Y16" s="36"/>
      <c r="Z16" s="36"/>
      <c r="AA16" s="34"/>
      <c r="AB16" s="35"/>
      <c r="AC16" s="36"/>
      <c r="AD16" s="36"/>
      <c r="AE16" s="34"/>
      <c r="AF16" s="35"/>
      <c r="AG16" s="36"/>
      <c r="AH16" s="36"/>
      <c r="AI16" s="34"/>
      <c r="AJ16" s="35"/>
      <c r="AK16" s="36"/>
      <c r="AL16" s="36"/>
      <c r="AM16" s="34"/>
      <c r="AN16" s="35"/>
      <c r="AO16" s="36"/>
      <c r="AP16" s="36"/>
      <c r="AQ16" s="34"/>
      <c r="AR16" s="35"/>
    </row>
    <row r="17" spans="1:44" ht="15.75">
      <c r="A17" s="24"/>
      <c r="B17" s="37" t="s">
        <v>24</v>
      </c>
      <c r="C17" s="26">
        <v>12541</v>
      </c>
      <c r="D17" s="27">
        <v>10765</v>
      </c>
      <c r="E17" s="28">
        <v>10551</v>
      </c>
      <c r="F17" s="29">
        <v>10876</v>
      </c>
      <c r="G17" s="26">
        <v>22589</v>
      </c>
      <c r="H17" s="27">
        <v>25845</v>
      </c>
      <c r="I17" s="28">
        <v>19351</v>
      </c>
      <c r="J17" s="29">
        <v>23499</v>
      </c>
      <c r="K17" s="26">
        <v>16924</v>
      </c>
      <c r="L17" s="27">
        <v>14565</v>
      </c>
      <c r="M17" s="68">
        <v>22801</v>
      </c>
      <c r="N17" s="68">
        <v>23547</v>
      </c>
      <c r="O17" s="26">
        <v>17968</v>
      </c>
      <c r="P17" s="27">
        <v>21618</v>
      </c>
      <c r="Q17" s="28">
        <v>9420</v>
      </c>
      <c r="R17" s="29">
        <v>9063</v>
      </c>
      <c r="S17" s="26">
        <v>11361</v>
      </c>
      <c r="T17" s="27">
        <v>8087</v>
      </c>
      <c r="U17" s="28">
        <v>14893</v>
      </c>
      <c r="V17" s="52">
        <v>27020</v>
      </c>
      <c r="W17" s="26">
        <v>16930</v>
      </c>
      <c r="X17" s="27">
        <v>17505</v>
      </c>
      <c r="Y17" s="28">
        <v>15503</v>
      </c>
      <c r="Z17" s="29">
        <v>19699</v>
      </c>
      <c r="AA17" s="26">
        <v>11862</v>
      </c>
      <c r="AB17" s="27">
        <v>12256</v>
      </c>
      <c r="AC17" s="28">
        <v>20795</v>
      </c>
      <c r="AD17" s="29">
        <v>16413</v>
      </c>
      <c r="AE17" s="26">
        <v>18334</v>
      </c>
      <c r="AF17" s="27">
        <v>18946</v>
      </c>
      <c r="AG17" s="28">
        <v>14053</v>
      </c>
      <c r="AH17" s="29">
        <v>11573</v>
      </c>
      <c r="AI17" s="26">
        <v>17498</v>
      </c>
      <c r="AJ17" s="27">
        <v>14980</v>
      </c>
      <c r="AK17" s="28">
        <v>10811</v>
      </c>
      <c r="AL17" s="29">
        <v>8753</v>
      </c>
      <c r="AM17" s="26">
        <v>16975</v>
      </c>
      <c r="AN17" s="27">
        <v>14885</v>
      </c>
      <c r="AO17" s="28">
        <v>18678</v>
      </c>
      <c r="AP17" s="29">
        <v>16562</v>
      </c>
      <c r="AQ17" s="26">
        <v>11505</v>
      </c>
      <c r="AR17" s="27">
        <v>14565</v>
      </c>
    </row>
    <row r="18" spans="1:44" ht="15">
      <c r="A18" s="32"/>
      <c r="B18" s="33"/>
      <c r="C18" s="34"/>
      <c r="D18" s="35"/>
      <c r="E18" s="36"/>
      <c r="F18" s="36"/>
      <c r="G18" s="34"/>
      <c r="H18" s="35"/>
      <c r="I18" s="36"/>
      <c r="J18" s="36"/>
      <c r="K18" s="34"/>
      <c r="L18" s="35"/>
      <c r="M18" s="36"/>
      <c r="N18" s="36"/>
      <c r="O18" s="34"/>
      <c r="P18" s="35"/>
      <c r="Q18" s="36"/>
      <c r="R18" s="36"/>
      <c r="S18" s="34"/>
      <c r="T18" s="35"/>
      <c r="U18" s="36"/>
      <c r="V18" s="36"/>
      <c r="W18" s="34"/>
      <c r="X18" s="35"/>
      <c r="Y18" s="36"/>
      <c r="Z18" s="36"/>
      <c r="AA18" s="34"/>
      <c r="AB18" s="35"/>
      <c r="AC18" s="36"/>
      <c r="AD18" s="36"/>
      <c r="AE18" s="34"/>
      <c r="AF18" s="35"/>
      <c r="AG18" s="36"/>
      <c r="AH18" s="36"/>
      <c r="AI18" s="34"/>
      <c r="AJ18" s="35"/>
      <c r="AK18" s="36"/>
      <c r="AL18" s="36"/>
      <c r="AM18" s="34"/>
      <c r="AN18" s="35"/>
      <c r="AO18" s="36"/>
      <c r="AP18" s="36"/>
      <c r="AQ18" s="34"/>
      <c r="AR18" s="35"/>
    </row>
    <row r="19" spans="1:44" ht="15">
      <c r="A19" s="24" t="s">
        <v>25</v>
      </c>
      <c r="B19" s="25" t="s">
        <v>5</v>
      </c>
      <c r="C19" s="26">
        <v>6494</v>
      </c>
      <c r="D19" s="27">
        <v>7083</v>
      </c>
      <c r="E19" s="28">
        <v>7221</v>
      </c>
      <c r="F19" s="29">
        <v>7326</v>
      </c>
      <c r="G19" s="26">
        <v>12044</v>
      </c>
      <c r="H19" s="27">
        <v>12871</v>
      </c>
      <c r="I19" s="28">
        <v>14897</v>
      </c>
      <c r="J19" s="29">
        <v>17328</v>
      </c>
      <c r="K19" s="26">
        <v>12733</v>
      </c>
      <c r="L19" s="27">
        <v>12223</v>
      </c>
      <c r="M19" s="68">
        <v>14536</v>
      </c>
      <c r="N19" s="68">
        <v>16377</v>
      </c>
      <c r="O19" s="26">
        <v>14500</v>
      </c>
      <c r="P19" s="27">
        <v>17266</v>
      </c>
      <c r="Q19" s="28">
        <v>6933</v>
      </c>
      <c r="R19" s="29">
        <v>7035</v>
      </c>
      <c r="S19" s="26">
        <v>7615</v>
      </c>
      <c r="T19" s="27">
        <v>6661</v>
      </c>
      <c r="U19" s="28">
        <v>10743</v>
      </c>
      <c r="V19" s="52">
        <v>18667</v>
      </c>
      <c r="W19" s="26">
        <v>13508</v>
      </c>
      <c r="X19" s="27">
        <v>13041</v>
      </c>
      <c r="Y19" s="28">
        <v>10462</v>
      </c>
      <c r="Z19" s="29">
        <v>9952</v>
      </c>
      <c r="AA19" s="26">
        <v>7088</v>
      </c>
      <c r="AB19" s="27">
        <v>7190</v>
      </c>
      <c r="AC19" s="28">
        <v>12123</v>
      </c>
      <c r="AD19" s="29">
        <v>11964</v>
      </c>
      <c r="AE19" s="26">
        <v>9894</v>
      </c>
      <c r="AF19" s="27">
        <v>13816</v>
      </c>
      <c r="AG19" s="28">
        <v>8403</v>
      </c>
      <c r="AH19" s="29">
        <v>8239</v>
      </c>
      <c r="AI19" s="26">
        <v>14580</v>
      </c>
      <c r="AJ19" s="27">
        <v>14421</v>
      </c>
      <c r="AK19" s="28">
        <v>4614</v>
      </c>
      <c r="AL19" s="29">
        <v>5323</v>
      </c>
      <c r="AM19" s="26">
        <v>12280</v>
      </c>
      <c r="AN19" s="27">
        <v>12124</v>
      </c>
      <c r="AO19" s="28">
        <v>13508</v>
      </c>
      <c r="AP19" s="29">
        <v>13041</v>
      </c>
      <c r="AQ19" s="26">
        <v>4632</v>
      </c>
      <c r="AR19" s="27">
        <v>5223</v>
      </c>
    </row>
    <row r="20" spans="1:44" ht="15">
      <c r="A20" s="24" t="s">
        <v>26</v>
      </c>
      <c r="B20" s="31" t="s">
        <v>7</v>
      </c>
      <c r="C20" s="26">
        <v>5255</v>
      </c>
      <c r="D20" s="27">
        <v>5731</v>
      </c>
      <c r="E20" s="28">
        <v>5843</v>
      </c>
      <c r="F20" s="29">
        <v>5928</v>
      </c>
      <c r="G20" s="26">
        <v>9745</v>
      </c>
      <c r="H20" s="27">
        <v>10414</v>
      </c>
      <c r="I20" s="28">
        <v>12053</v>
      </c>
      <c r="J20" s="29">
        <v>14021</v>
      </c>
      <c r="K20" s="26">
        <v>10303</v>
      </c>
      <c r="L20" s="27">
        <v>9890</v>
      </c>
      <c r="M20" s="68">
        <v>11761</v>
      </c>
      <c r="N20" s="68">
        <v>13251</v>
      </c>
      <c r="O20" s="26">
        <v>11732</v>
      </c>
      <c r="P20" s="27">
        <v>13970</v>
      </c>
      <c r="Q20" s="28">
        <v>5610</v>
      </c>
      <c r="R20" s="29">
        <v>5692</v>
      </c>
      <c r="S20" s="26">
        <v>6162</v>
      </c>
      <c r="T20" s="27">
        <v>5390</v>
      </c>
      <c r="U20" s="28">
        <v>8692</v>
      </c>
      <c r="V20" s="29">
        <v>15104</v>
      </c>
      <c r="W20" s="26">
        <v>10930</v>
      </c>
      <c r="X20" s="27">
        <v>10552</v>
      </c>
      <c r="Y20" s="28">
        <v>8465</v>
      </c>
      <c r="Z20" s="29">
        <v>8053</v>
      </c>
      <c r="AA20" s="26">
        <v>5735</v>
      </c>
      <c r="AB20" s="27">
        <v>5817</v>
      </c>
      <c r="AC20" s="28">
        <v>9809</v>
      </c>
      <c r="AD20" s="29">
        <v>9680</v>
      </c>
      <c r="AE20" s="26">
        <v>8005</v>
      </c>
      <c r="AF20" s="27">
        <v>11179</v>
      </c>
      <c r="AG20" s="28">
        <v>6799</v>
      </c>
      <c r="AH20" s="29">
        <v>6666</v>
      </c>
      <c r="AI20" s="26">
        <v>11797</v>
      </c>
      <c r="AJ20" s="27">
        <v>11668</v>
      </c>
      <c r="AK20" s="28">
        <v>3733</v>
      </c>
      <c r="AL20" s="29">
        <v>4307</v>
      </c>
      <c r="AM20" s="26">
        <v>9936</v>
      </c>
      <c r="AN20" s="27">
        <v>9810</v>
      </c>
      <c r="AO20" s="28">
        <v>10930</v>
      </c>
      <c r="AP20" s="29">
        <v>10552</v>
      </c>
      <c r="AQ20" s="26">
        <v>3748</v>
      </c>
      <c r="AR20" s="27">
        <v>4226</v>
      </c>
    </row>
    <row r="21" spans="1:44" ht="15">
      <c r="A21" s="24" t="s">
        <v>27</v>
      </c>
      <c r="B21" s="31" t="s">
        <v>28</v>
      </c>
      <c r="C21" s="26">
        <v>1240</v>
      </c>
      <c r="D21" s="27">
        <v>1352</v>
      </c>
      <c r="E21" s="28">
        <v>1378</v>
      </c>
      <c r="F21" s="29">
        <v>1398</v>
      </c>
      <c r="G21" s="26">
        <v>2299</v>
      </c>
      <c r="H21" s="27">
        <v>2457</v>
      </c>
      <c r="I21" s="28">
        <v>2843</v>
      </c>
      <c r="J21" s="29">
        <v>3307</v>
      </c>
      <c r="K21" s="26">
        <v>2430</v>
      </c>
      <c r="L21" s="27">
        <v>2333</v>
      </c>
      <c r="M21" s="68">
        <v>2774</v>
      </c>
      <c r="N21" s="68">
        <v>3126</v>
      </c>
      <c r="O21" s="26">
        <v>2768</v>
      </c>
      <c r="P21" s="27">
        <v>3296</v>
      </c>
      <c r="Q21" s="28">
        <v>1323</v>
      </c>
      <c r="R21" s="29">
        <v>1343</v>
      </c>
      <c r="S21" s="26">
        <v>1454</v>
      </c>
      <c r="T21" s="27">
        <v>1271</v>
      </c>
      <c r="U21" s="28">
        <v>2051</v>
      </c>
      <c r="V21" s="29">
        <v>3563</v>
      </c>
      <c r="W21" s="26">
        <v>2578</v>
      </c>
      <c r="X21" s="27">
        <v>2489</v>
      </c>
      <c r="Y21" s="28">
        <v>1997</v>
      </c>
      <c r="Z21" s="29">
        <v>1900</v>
      </c>
      <c r="AA21" s="26">
        <v>1353</v>
      </c>
      <c r="AB21" s="27">
        <v>1372</v>
      </c>
      <c r="AC21" s="28">
        <v>2314</v>
      </c>
      <c r="AD21" s="29">
        <v>2284</v>
      </c>
      <c r="AE21" s="26">
        <v>1888</v>
      </c>
      <c r="AF21" s="27">
        <v>2637</v>
      </c>
      <c r="AG21" s="28">
        <v>1604</v>
      </c>
      <c r="AH21" s="29">
        <v>1573</v>
      </c>
      <c r="AI21" s="26">
        <v>2783</v>
      </c>
      <c r="AJ21" s="27">
        <v>2753</v>
      </c>
      <c r="AK21" s="28">
        <v>881</v>
      </c>
      <c r="AL21" s="29">
        <v>1016</v>
      </c>
      <c r="AM21" s="26">
        <v>2344</v>
      </c>
      <c r="AN21" s="27">
        <v>2314</v>
      </c>
      <c r="AO21" s="28">
        <v>2578</v>
      </c>
      <c r="AP21" s="29">
        <v>2489</v>
      </c>
      <c r="AQ21" s="26">
        <v>884</v>
      </c>
      <c r="AR21" s="27">
        <v>997</v>
      </c>
    </row>
    <row r="22" spans="1:44" ht="15">
      <c r="A22" s="32"/>
      <c r="B22" s="38"/>
      <c r="C22" s="39"/>
      <c r="D22" s="40"/>
      <c r="E22" s="41"/>
      <c r="F22" s="41"/>
      <c r="G22" s="39"/>
      <c r="H22" s="40"/>
      <c r="I22" s="41"/>
      <c r="J22" s="41"/>
      <c r="K22" s="39"/>
      <c r="L22" s="40"/>
      <c r="M22" s="41"/>
      <c r="N22" s="41"/>
      <c r="O22" s="39"/>
      <c r="P22" s="40"/>
      <c r="Q22" s="41"/>
      <c r="R22" s="41"/>
      <c r="S22" s="39"/>
      <c r="T22" s="40"/>
      <c r="U22" s="41"/>
      <c r="V22" s="41"/>
      <c r="W22" s="39"/>
      <c r="X22" s="40"/>
      <c r="Y22" s="41"/>
      <c r="Z22" s="41"/>
      <c r="AA22" s="39"/>
      <c r="AB22" s="40"/>
      <c r="AC22" s="41"/>
      <c r="AD22" s="41"/>
      <c r="AE22" s="39"/>
      <c r="AF22" s="40"/>
      <c r="AG22" s="41"/>
      <c r="AH22" s="41"/>
      <c r="AI22" s="39"/>
      <c r="AJ22" s="40"/>
      <c r="AK22" s="41"/>
      <c r="AL22" s="41"/>
      <c r="AM22" s="39"/>
      <c r="AN22" s="40"/>
      <c r="AO22" s="41"/>
      <c r="AP22" s="41"/>
      <c r="AQ22" s="39"/>
      <c r="AR22" s="40"/>
    </row>
    <row r="23" spans="1:44" ht="30">
      <c r="A23" s="24" t="s">
        <v>29</v>
      </c>
      <c r="B23" s="25" t="s">
        <v>11</v>
      </c>
      <c r="C23" s="26">
        <v>909</v>
      </c>
      <c r="D23" s="27">
        <v>1612</v>
      </c>
      <c r="E23" s="28">
        <v>794</v>
      </c>
      <c r="F23" s="29">
        <v>0</v>
      </c>
      <c r="G23" s="26">
        <v>248</v>
      </c>
      <c r="H23" s="27">
        <v>0</v>
      </c>
      <c r="I23" s="28">
        <v>661</v>
      </c>
      <c r="J23" s="29">
        <v>372</v>
      </c>
      <c r="K23" s="26">
        <v>496</v>
      </c>
      <c r="L23" s="27">
        <v>0</v>
      </c>
      <c r="M23" s="68">
        <v>1140</v>
      </c>
      <c r="N23" s="68">
        <v>118</v>
      </c>
      <c r="O23" s="26">
        <v>496</v>
      </c>
      <c r="P23" s="27">
        <v>0</v>
      </c>
      <c r="Q23" s="28">
        <v>248</v>
      </c>
      <c r="R23" s="29">
        <v>0</v>
      </c>
      <c r="S23" s="26">
        <v>698</v>
      </c>
      <c r="T23" s="27">
        <v>186</v>
      </c>
      <c r="U23" s="28">
        <v>826</v>
      </c>
      <c r="V23" s="29">
        <v>0</v>
      </c>
      <c r="W23" s="26">
        <v>661</v>
      </c>
      <c r="X23" s="27">
        <v>0</v>
      </c>
      <c r="Y23" s="28">
        <v>1653</v>
      </c>
      <c r="Z23" s="29">
        <v>0</v>
      </c>
      <c r="AA23" s="26">
        <v>826</v>
      </c>
      <c r="AB23" s="27">
        <v>124</v>
      </c>
      <c r="AC23" s="28">
        <v>1776</v>
      </c>
      <c r="AD23" s="29">
        <v>0</v>
      </c>
      <c r="AE23" s="26">
        <v>909</v>
      </c>
      <c r="AF23" s="27">
        <v>0</v>
      </c>
      <c r="AG23" s="28">
        <v>955</v>
      </c>
      <c r="AH23" s="29">
        <v>369</v>
      </c>
      <c r="AI23" s="26">
        <v>992</v>
      </c>
      <c r="AJ23" s="27">
        <v>0</v>
      </c>
      <c r="AK23" s="28">
        <v>915</v>
      </c>
      <c r="AL23" s="29">
        <v>0</v>
      </c>
      <c r="AM23" s="26">
        <v>496</v>
      </c>
      <c r="AN23" s="27">
        <v>248</v>
      </c>
      <c r="AO23" s="28">
        <v>1331</v>
      </c>
      <c r="AP23" s="29">
        <v>0</v>
      </c>
      <c r="AQ23" s="26">
        <v>992</v>
      </c>
      <c r="AR23" s="27">
        <v>165</v>
      </c>
    </row>
    <row r="24" spans="1:44" ht="15">
      <c r="A24" s="32"/>
      <c r="B24" s="38"/>
      <c r="C24" s="42"/>
      <c r="D24" s="43"/>
      <c r="E24" s="44"/>
      <c r="F24" s="44"/>
      <c r="G24" s="42"/>
      <c r="H24" s="43"/>
      <c r="I24" s="44"/>
      <c r="J24" s="44"/>
      <c r="K24" s="42"/>
      <c r="L24" s="43"/>
      <c r="M24" s="44"/>
      <c r="N24" s="44"/>
      <c r="O24" s="42"/>
      <c r="P24" s="43"/>
      <c r="Q24" s="44"/>
      <c r="R24" s="44"/>
      <c r="S24" s="42"/>
      <c r="T24" s="43"/>
      <c r="U24" s="44"/>
      <c r="V24" s="44"/>
      <c r="W24" s="42"/>
      <c r="X24" s="43"/>
      <c r="Y24" s="44"/>
      <c r="Z24" s="44"/>
      <c r="AA24" s="42"/>
      <c r="AB24" s="43"/>
      <c r="AC24" s="44"/>
      <c r="AD24" s="44"/>
      <c r="AE24" s="42"/>
      <c r="AF24" s="43"/>
      <c r="AG24" s="44"/>
      <c r="AH24" s="44"/>
      <c r="AI24" s="42"/>
      <c r="AJ24" s="43"/>
      <c r="AK24" s="44"/>
      <c r="AL24" s="44"/>
      <c r="AM24" s="42"/>
      <c r="AN24" s="43"/>
      <c r="AO24" s="44"/>
      <c r="AP24" s="44"/>
      <c r="AQ24" s="42"/>
      <c r="AR24" s="43"/>
    </row>
    <row r="25" spans="1:44" ht="15">
      <c r="A25" s="24" t="s">
        <v>30</v>
      </c>
      <c r="B25" s="25" t="s">
        <v>31</v>
      </c>
      <c r="C25" s="26">
        <v>5138</v>
      </c>
      <c r="D25" s="27">
        <v>2070</v>
      </c>
      <c r="E25" s="28">
        <v>2536</v>
      </c>
      <c r="F25" s="29">
        <v>3550</v>
      </c>
      <c r="G25" s="26">
        <v>10297</v>
      </c>
      <c r="H25" s="27">
        <v>12974</v>
      </c>
      <c r="I25" s="28">
        <v>3793</v>
      </c>
      <c r="J25" s="29">
        <v>5799</v>
      </c>
      <c r="K25" s="26">
        <v>3695</v>
      </c>
      <c r="L25" s="27">
        <v>2342</v>
      </c>
      <c r="M25" s="68">
        <v>7125</v>
      </c>
      <c r="N25" s="68">
        <v>7052</v>
      </c>
      <c r="O25" s="26">
        <v>2972</v>
      </c>
      <c r="P25" s="27">
        <v>4352</v>
      </c>
      <c r="Q25" s="28">
        <v>2239</v>
      </c>
      <c r="R25" s="29">
        <v>2028</v>
      </c>
      <c r="S25" s="26">
        <v>3048</v>
      </c>
      <c r="T25" s="27">
        <v>1240</v>
      </c>
      <c r="U25" s="28">
        <v>3324</v>
      </c>
      <c r="V25" s="52">
        <v>8353</v>
      </c>
      <c r="W25" s="26">
        <v>2761</v>
      </c>
      <c r="X25" s="27">
        <v>4464</v>
      </c>
      <c r="Y25" s="28">
        <v>3388</v>
      </c>
      <c r="Z25" s="29">
        <v>9747</v>
      </c>
      <c r="AA25" s="26">
        <v>3948</v>
      </c>
      <c r="AB25" s="27">
        <v>4942</v>
      </c>
      <c r="AC25" s="28">
        <v>6896</v>
      </c>
      <c r="AD25" s="29">
        <v>4449</v>
      </c>
      <c r="AE25" s="26">
        <v>7531</v>
      </c>
      <c r="AF25" s="27">
        <v>5130</v>
      </c>
      <c r="AG25" s="28">
        <v>4695</v>
      </c>
      <c r="AH25" s="29">
        <v>2965</v>
      </c>
      <c r="AI25" s="26">
        <v>1926</v>
      </c>
      <c r="AJ25" s="27">
        <v>559</v>
      </c>
      <c r="AK25" s="28">
        <v>5282</v>
      </c>
      <c r="AL25" s="29">
        <v>3430</v>
      </c>
      <c r="AM25" s="26">
        <v>4199</v>
      </c>
      <c r="AN25" s="27">
        <v>2513</v>
      </c>
      <c r="AO25" s="28">
        <v>3839</v>
      </c>
      <c r="AP25" s="29">
        <v>352</v>
      </c>
      <c r="AQ25" s="26">
        <v>5881</v>
      </c>
      <c r="AR25" s="27">
        <v>9177</v>
      </c>
    </row>
    <row r="26" spans="1:44" ht="26.25">
      <c r="A26" s="45" t="s">
        <v>32</v>
      </c>
      <c r="B26" s="31" t="s">
        <v>33</v>
      </c>
      <c r="C26" s="46">
        <v>0</v>
      </c>
      <c r="D26" s="47" t="s">
        <v>9</v>
      </c>
      <c r="E26" s="48">
        <v>0</v>
      </c>
      <c r="F26" s="49" t="s">
        <v>9</v>
      </c>
      <c r="G26" s="46">
        <v>0</v>
      </c>
      <c r="H26" s="47" t="s">
        <v>9</v>
      </c>
      <c r="I26" s="48">
        <v>0</v>
      </c>
      <c r="J26" s="49" t="s">
        <v>9</v>
      </c>
      <c r="K26" s="46">
        <v>0</v>
      </c>
      <c r="L26" s="47" t="s">
        <v>9</v>
      </c>
      <c r="M26" s="69">
        <v>0</v>
      </c>
      <c r="N26" s="69" t="s">
        <v>9</v>
      </c>
      <c r="O26" s="46">
        <v>0</v>
      </c>
      <c r="P26" s="47" t="s">
        <v>9</v>
      </c>
      <c r="Q26" s="48">
        <v>0</v>
      </c>
      <c r="R26" s="49" t="s">
        <v>9</v>
      </c>
      <c r="S26" s="46">
        <v>0</v>
      </c>
      <c r="T26" s="47" t="s">
        <v>9</v>
      </c>
      <c r="U26" s="48">
        <v>0</v>
      </c>
      <c r="V26" s="49" t="s">
        <v>9</v>
      </c>
      <c r="W26" s="46">
        <v>0</v>
      </c>
      <c r="X26" s="47" t="s">
        <v>9</v>
      </c>
      <c r="Y26" s="48">
        <v>0</v>
      </c>
      <c r="Z26" s="49" t="s">
        <v>9</v>
      </c>
      <c r="AA26" s="46">
        <v>0</v>
      </c>
      <c r="AB26" s="47" t="s">
        <v>9</v>
      </c>
      <c r="AC26" s="48">
        <v>0</v>
      </c>
      <c r="AD26" s="49" t="s">
        <v>9</v>
      </c>
      <c r="AE26" s="46">
        <v>0</v>
      </c>
      <c r="AF26" s="47" t="s">
        <v>9</v>
      </c>
      <c r="AG26" s="48">
        <v>0</v>
      </c>
      <c r="AH26" s="49" t="s">
        <v>9</v>
      </c>
      <c r="AI26" s="46">
        <v>0</v>
      </c>
      <c r="AJ26" s="47" t="s">
        <v>9</v>
      </c>
      <c r="AK26" s="48">
        <v>0</v>
      </c>
      <c r="AL26" s="49" t="s">
        <v>9</v>
      </c>
      <c r="AM26" s="46">
        <v>0</v>
      </c>
      <c r="AN26" s="47" t="s">
        <v>9</v>
      </c>
      <c r="AO26" s="48">
        <v>0</v>
      </c>
      <c r="AP26" s="49" t="s">
        <v>9</v>
      </c>
      <c r="AQ26" s="46">
        <v>0</v>
      </c>
      <c r="AR26" s="47" t="s">
        <v>9</v>
      </c>
    </row>
    <row r="27" spans="1:44" ht="39">
      <c r="A27" s="45" t="s">
        <v>34</v>
      </c>
      <c r="B27" s="31" t="s">
        <v>35</v>
      </c>
      <c r="C27" s="46" t="s">
        <v>9</v>
      </c>
      <c r="D27" s="47">
        <v>0</v>
      </c>
      <c r="E27" s="48" t="s">
        <v>9</v>
      </c>
      <c r="F27" s="49">
        <v>0</v>
      </c>
      <c r="G27" s="46" t="s">
        <v>9</v>
      </c>
      <c r="H27" s="47">
        <v>0</v>
      </c>
      <c r="I27" s="48" t="s">
        <v>9</v>
      </c>
      <c r="J27" s="49">
        <v>0</v>
      </c>
      <c r="K27" s="46" t="s">
        <v>9</v>
      </c>
      <c r="L27" s="47">
        <v>0</v>
      </c>
      <c r="M27" s="69" t="s">
        <v>9</v>
      </c>
      <c r="N27" s="69">
        <v>0</v>
      </c>
      <c r="O27" s="46" t="s">
        <v>9</v>
      </c>
      <c r="P27" s="47">
        <v>0</v>
      </c>
      <c r="Q27" s="48" t="s">
        <v>9</v>
      </c>
      <c r="R27" s="49">
        <v>0</v>
      </c>
      <c r="S27" s="46" t="s">
        <v>9</v>
      </c>
      <c r="T27" s="47">
        <v>0</v>
      </c>
      <c r="U27" s="48" t="s">
        <v>9</v>
      </c>
      <c r="V27" s="49">
        <v>0</v>
      </c>
      <c r="W27" s="46" t="s">
        <v>9</v>
      </c>
      <c r="X27" s="47">
        <v>0</v>
      </c>
      <c r="Y27" s="48" t="s">
        <v>9</v>
      </c>
      <c r="Z27" s="49">
        <v>0</v>
      </c>
      <c r="AA27" s="46" t="s">
        <v>9</v>
      </c>
      <c r="AB27" s="47">
        <v>0</v>
      </c>
      <c r="AC27" s="48" t="s">
        <v>9</v>
      </c>
      <c r="AD27" s="49">
        <v>0</v>
      </c>
      <c r="AE27" s="46" t="s">
        <v>9</v>
      </c>
      <c r="AF27" s="47">
        <v>0</v>
      </c>
      <c r="AG27" s="48" t="s">
        <v>9</v>
      </c>
      <c r="AH27" s="49">
        <v>0</v>
      </c>
      <c r="AI27" s="46" t="s">
        <v>9</v>
      </c>
      <c r="AJ27" s="47">
        <v>0</v>
      </c>
      <c r="AK27" s="48" t="s">
        <v>9</v>
      </c>
      <c r="AL27" s="49">
        <v>0</v>
      </c>
      <c r="AM27" s="46" t="s">
        <v>9</v>
      </c>
      <c r="AN27" s="47">
        <v>0</v>
      </c>
      <c r="AO27" s="48" t="s">
        <v>9</v>
      </c>
      <c r="AP27" s="49">
        <v>0</v>
      </c>
      <c r="AQ27" s="46" t="s">
        <v>9</v>
      </c>
      <c r="AR27" s="47">
        <v>0</v>
      </c>
    </row>
    <row r="28" spans="1:44" ht="15">
      <c r="A28" s="45" t="s">
        <v>36</v>
      </c>
      <c r="B28" s="31" t="s">
        <v>6</v>
      </c>
      <c r="C28" s="26">
        <v>124</v>
      </c>
      <c r="D28" s="27">
        <v>124</v>
      </c>
      <c r="E28" s="28">
        <v>0</v>
      </c>
      <c r="F28" s="29">
        <v>0</v>
      </c>
      <c r="G28" s="26">
        <v>0</v>
      </c>
      <c r="H28" s="27">
        <v>0</v>
      </c>
      <c r="I28" s="28">
        <v>0</v>
      </c>
      <c r="J28" s="29">
        <v>0</v>
      </c>
      <c r="K28" s="26">
        <v>600</v>
      </c>
      <c r="L28" s="27">
        <v>0</v>
      </c>
      <c r="M28" s="68">
        <v>0</v>
      </c>
      <c r="N28" s="68">
        <v>0</v>
      </c>
      <c r="O28" s="26">
        <v>0</v>
      </c>
      <c r="P28" s="27">
        <v>0</v>
      </c>
      <c r="Q28" s="28">
        <v>0</v>
      </c>
      <c r="R28" s="29">
        <v>0</v>
      </c>
      <c r="S28" s="26">
        <v>0</v>
      </c>
      <c r="T28" s="27">
        <v>0</v>
      </c>
      <c r="U28" s="28">
        <v>0</v>
      </c>
      <c r="V28" s="29">
        <v>0</v>
      </c>
      <c r="W28" s="26">
        <v>0</v>
      </c>
      <c r="X28" s="27">
        <v>0</v>
      </c>
      <c r="Y28" s="28">
        <v>0</v>
      </c>
      <c r="Z28" s="29">
        <v>0</v>
      </c>
      <c r="AA28" s="26">
        <v>100</v>
      </c>
      <c r="AB28" s="27">
        <v>0</v>
      </c>
      <c r="AC28" s="28">
        <v>0</v>
      </c>
      <c r="AD28" s="29">
        <v>0</v>
      </c>
      <c r="AE28" s="26">
        <v>38</v>
      </c>
      <c r="AF28" s="27">
        <v>38</v>
      </c>
      <c r="AG28" s="28">
        <v>0</v>
      </c>
      <c r="AH28" s="29">
        <v>0</v>
      </c>
      <c r="AI28" s="26">
        <v>0</v>
      </c>
      <c r="AJ28" s="27">
        <v>0</v>
      </c>
      <c r="AK28" s="28">
        <v>0</v>
      </c>
      <c r="AL28" s="29">
        <v>0</v>
      </c>
      <c r="AM28" s="26">
        <v>0</v>
      </c>
      <c r="AN28" s="27">
        <v>0</v>
      </c>
      <c r="AO28" s="28">
        <v>0</v>
      </c>
      <c r="AP28" s="29">
        <v>124</v>
      </c>
      <c r="AQ28" s="26">
        <v>0</v>
      </c>
      <c r="AR28" s="27">
        <v>0</v>
      </c>
    </row>
    <row r="29" spans="1:44" ht="15">
      <c r="A29" s="45" t="s">
        <v>37</v>
      </c>
      <c r="B29" s="31" t="s">
        <v>38</v>
      </c>
      <c r="C29" s="26">
        <v>1446</v>
      </c>
      <c r="D29" s="27">
        <v>0</v>
      </c>
      <c r="E29" s="28">
        <v>1074</v>
      </c>
      <c r="F29" s="29">
        <v>17</v>
      </c>
      <c r="G29" s="26">
        <v>1653</v>
      </c>
      <c r="H29" s="27">
        <v>372</v>
      </c>
      <c r="I29" s="28">
        <v>1874</v>
      </c>
      <c r="J29" s="29">
        <v>1374</v>
      </c>
      <c r="K29" s="26">
        <v>1157</v>
      </c>
      <c r="L29" s="27">
        <v>496</v>
      </c>
      <c r="M29" s="68">
        <v>991</v>
      </c>
      <c r="N29" s="68">
        <v>562</v>
      </c>
      <c r="O29" s="26">
        <v>1182</v>
      </c>
      <c r="P29" s="27">
        <v>414</v>
      </c>
      <c r="Q29" s="28">
        <v>1322</v>
      </c>
      <c r="R29" s="29">
        <v>0</v>
      </c>
      <c r="S29" s="26">
        <v>1064</v>
      </c>
      <c r="T29" s="27">
        <v>312</v>
      </c>
      <c r="U29" s="28">
        <v>562</v>
      </c>
      <c r="V29" s="29">
        <v>562</v>
      </c>
      <c r="W29" s="26">
        <v>414</v>
      </c>
      <c r="X29" s="27">
        <v>0</v>
      </c>
      <c r="Y29" s="28">
        <v>827</v>
      </c>
      <c r="Z29" s="29">
        <v>413</v>
      </c>
      <c r="AA29" s="26">
        <v>1404</v>
      </c>
      <c r="AB29" s="27">
        <v>238</v>
      </c>
      <c r="AC29" s="28">
        <v>417</v>
      </c>
      <c r="AD29" s="29">
        <v>0</v>
      </c>
      <c r="AE29" s="26">
        <v>2645</v>
      </c>
      <c r="AF29" s="27">
        <v>248</v>
      </c>
      <c r="AG29" s="28">
        <v>587</v>
      </c>
      <c r="AH29" s="29">
        <v>480</v>
      </c>
      <c r="AI29" s="26">
        <v>293</v>
      </c>
      <c r="AJ29" s="27">
        <v>0</v>
      </c>
      <c r="AK29" s="28">
        <v>750</v>
      </c>
      <c r="AL29" s="29">
        <v>331</v>
      </c>
      <c r="AM29" s="26">
        <v>1157</v>
      </c>
      <c r="AN29" s="27">
        <v>290</v>
      </c>
      <c r="AO29" s="28">
        <v>662</v>
      </c>
      <c r="AP29" s="29">
        <v>1107</v>
      </c>
      <c r="AQ29" s="26">
        <v>1232</v>
      </c>
      <c r="AR29" s="27">
        <v>620</v>
      </c>
    </row>
    <row r="30" spans="1:44" ht="26.25">
      <c r="A30" s="45" t="s">
        <v>39</v>
      </c>
      <c r="B30" s="31" t="s">
        <v>40</v>
      </c>
      <c r="C30" s="26">
        <v>2818</v>
      </c>
      <c r="D30" s="27">
        <v>1536</v>
      </c>
      <c r="E30" s="28">
        <v>937</v>
      </c>
      <c r="F30" s="29">
        <v>2534</v>
      </c>
      <c r="G30" s="26">
        <v>5655</v>
      </c>
      <c r="H30" s="27">
        <v>8714</v>
      </c>
      <c r="I30" s="28">
        <v>1559</v>
      </c>
      <c r="J30" s="29">
        <v>3643</v>
      </c>
      <c r="K30" s="26">
        <v>1567</v>
      </c>
      <c r="L30" s="27">
        <v>693</v>
      </c>
      <c r="M30" s="68">
        <v>4855</v>
      </c>
      <c r="N30" s="68">
        <v>4949</v>
      </c>
      <c r="O30" s="26">
        <v>1625</v>
      </c>
      <c r="P30" s="27">
        <v>3159</v>
      </c>
      <c r="Q30" s="28">
        <v>566</v>
      </c>
      <c r="R30" s="29">
        <v>1615</v>
      </c>
      <c r="S30" s="26">
        <v>1172</v>
      </c>
      <c r="T30" s="27">
        <v>0</v>
      </c>
      <c r="U30" s="28">
        <v>2337</v>
      </c>
      <c r="V30" s="29">
        <v>6663</v>
      </c>
      <c r="W30" s="26">
        <v>1516</v>
      </c>
      <c r="X30" s="27">
        <v>3824</v>
      </c>
      <c r="Y30" s="28">
        <v>1830</v>
      </c>
      <c r="Z30" s="29">
        <v>8154</v>
      </c>
      <c r="AA30" s="26">
        <v>2010</v>
      </c>
      <c r="AB30" s="27">
        <v>3413</v>
      </c>
      <c r="AC30" s="28">
        <v>5918</v>
      </c>
      <c r="AD30" s="29">
        <v>3847</v>
      </c>
      <c r="AE30" s="26">
        <v>3314</v>
      </c>
      <c r="AF30" s="27">
        <v>3428</v>
      </c>
      <c r="AG30" s="28">
        <v>3587</v>
      </c>
      <c r="AH30" s="29">
        <v>1527</v>
      </c>
      <c r="AI30" s="26">
        <v>1169</v>
      </c>
      <c r="AJ30" s="27">
        <v>0</v>
      </c>
      <c r="AK30" s="28">
        <v>3536</v>
      </c>
      <c r="AL30" s="29">
        <v>2176</v>
      </c>
      <c r="AM30" s="26">
        <v>2499</v>
      </c>
      <c r="AN30" s="27">
        <v>1497</v>
      </c>
      <c r="AO30" s="28">
        <v>2209</v>
      </c>
      <c r="AP30" s="29">
        <v>1833</v>
      </c>
      <c r="AQ30" s="26">
        <v>2937</v>
      </c>
      <c r="AR30" s="27">
        <v>7105</v>
      </c>
    </row>
    <row r="31" spans="1:44" ht="15">
      <c r="A31" s="45" t="s">
        <v>41</v>
      </c>
      <c r="B31" s="31" t="s">
        <v>42</v>
      </c>
      <c r="C31" s="26">
        <v>0</v>
      </c>
      <c r="D31" s="27">
        <v>0</v>
      </c>
      <c r="E31" s="28">
        <v>0</v>
      </c>
      <c r="F31" s="29">
        <v>0</v>
      </c>
      <c r="G31" s="26">
        <v>0</v>
      </c>
      <c r="H31" s="27">
        <v>0</v>
      </c>
      <c r="I31" s="28">
        <v>0</v>
      </c>
      <c r="J31" s="29">
        <v>0</v>
      </c>
      <c r="K31" s="26">
        <v>0</v>
      </c>
      <c r="L31" s="27">
        <v>0</v>
      </c>
      <c r="M31" s="68">
        <v>0</v>
      </c>
      <c r="N31" s="68">
        <v>0</v>
      </c>
      <c r="O31" s="26">
        <v>0</v>
      </c>
      <c r="P31" s="27">
        <v>0</v>
      </c>
      <c r="Q31" s="28">
        <v>0</v>
      </c>
      <c r="R31" s="29">
        <v>0</v>
      </c>
      <c r="S31" s="26">
        <v>0</v>
      </c>
      <c r="T31" s="27">
        <v>0</v>
      </c>
      <c r="U31" s="28">
        <v>0</v>
      </c>
      <c r="V31" s="29">
        <v>0</v>
      </c>
      <c r="W31" s="26">
        <v>0</v>
      </c>
      <c r="X31" s="27">
        <v>0</v>
      </c>
      <c r="Y31" s="28">
        <v>0</v>
      </c>
      <c r="Z31" s="29">
        <v>0</v>
      </c>
      <c r="AA31" s="26">
        <v>0</v>
      </c>
      <c r="AB31" s="27">
        <v>0</v>
      </c>
      <c r="AC31" s="28">
        <v>0</v>
      </c>
      <c r="AD31" s="29">
        <v>0</v>
      </c>
      <c r="AE31" s="26">
        <v>0</v>
      </c>
      <c r="AF31" s="27">
        <v>0</v>
      </c>
      <c r="AG31" s="28">
        <v>0</v>
      </c>
      <c r="AH31" s="29">
        <v>0</v>
      </c>
      <c r="AI31" s="26">
        <v>0</v>
      </c>
      <c r="AJ31" s="27">
        <v>0</v>
      </c>
      <c r="AK31" s="28">
        <v>0</v>
      </c>
      <c r="AL31" s="29">
        <v>0</v>
      </c>
      <c r="AM31" s="26">
        <v>0</v>
      </c>
      <c r="AN31" s="27">
        <v>0</v>
      </c>
      <c r="AO31" s="28">
        <v>0</v>
      </c>
      <c r="AP31" s="29">
        <v>0</v>
      </c>
      <c r="AQ31" s="26">
        <v>0</v>
      </c>
      <c r="AR31" s="27">
        <v>0</v>
      </c>
    </row>
    <row r="32" spans="1:44" ht="15">
      <c r="A32" s="45" t="s">
        <v>43</v>
      </c>
      <c r="B32" s="31" t="s">
        <v>44</v>
      </c>
      <c r="C32" s="26">
        <v>680</v>
      </c>
      <c r="D32" s="27">
        <v>340</v>
      </c>
      <c r="E32" s="28">
        <v>318</v>
      </c>
      <c r="F32" s="29">
        <v>173</v>
      </c>
      <c r="G32" s="26">
        <v>1656</v>
      </c>
      <c r="H32" s="27">
        <v>2122</v>
      </c>
      <c r="I32" s="28">
        <v>195</v>
      </c>
      <c r="J32" s="29">
        <v>245</v>
      </c>
      <c r="K32" s="26">
        <v>138</v>
      </c>
      <c r="L32" s="27">
        <v>708</v>
      </c>
      <c r="M32" s="68">
        <v>300</v>
      </c>
      <c r="N32" s="68">
        <v>400</v>
      </c>
      <c r="O32" s="26">
        <v>0</v>
      </c>
      <c r="P32" s="27">
        <v>500</v>
      </c>
      <c r="Q32" s="28">
        <v>268</v>
      </c>
      <c r="R32" s="29">
        <v>0</v>
      </c>
      <c r="S32" s="26">
        <v>400</v>
      </c>
      <c r="T32" s="27">
        <v>400</v>
      </c>
      <c r="U32" s="28">
        <v>136</v>
      </c>
      <c r="V32" s="29">
        <v>136</v>
      </c>
      <c r="W32" s="26">
        <v>300</v>
      </c>
      <c r="X32" s="27">
        <v>300</v>
      </c>
      <c r="Y32" s="28">
        <v>318</v>
      </c>
      <c r="Z32" s="29">
        <v>442</v>
      </c>
      <c r="AA32" s="26">
        <v>245</v>
      </c>
      <c r="AB32" s="27">
        <v>170</v>
      </c>
      <c r="AC32" s="28">
        <v>288</v>
      </c>
      <c r="AD32" s="29">
        <v>288</v>
      </c>
      <c r="AE32" s="26">
        <v>770</v>
      </c>
      <c r="AF32" s="27">
        <v>1003</v>
      </c>
      <c r="AG32" s="28">
        <v>290</v>
      </c>
      <c r="AH32" s="29">
        <v>580</v>
      </c>
      <c r="AI32" s="26">
        <v>266</v>
      </c>
      <c r="AJ32" s="27">
        <v>266</v>
      </c>
      <c r="AK32" s="28">
        <v>576</v>
      </c>
      <c r="AL32" s="29">
        <v>448</v>
      </c>
      <c r="AM32" s="26">
        <v>50</v>
      </c>
      <c r="AN32" s="27">
        <v>200</v>
      </c>
      <c r="AO32" s="28">
        <v>142</v>
      </c>
      <c r="AP32" s="29">
        <v>233</v>
      </c>
      <c r="AQ32" s="26">
        <v>935</v>
      </c>
      <c r="AR32" s="27">
        <v>935</v>
      </c>
    </row>
    <row r="33" spans="1:44" ht="15">
      <c r="A33" s="45" t="s">
        <v>45</v>
      </c>
      <c r="B33" s="31" t="s">
        <v>46</v>
      </c>
      <c r="C33" s="26">
        <v>0</v>
      </c>
      <c r="D33" s="27">
        <v>0</v>
      </c>
      <c r="E33" s="28">
        <v>0</v>
      </c>
      <c r="F33" s="29">
        <v>0</v>
      </c>
      <c r="G33" s="26">
        <v>120</v>
      </c>
      <c r="H33" s="27">
        <v>121</v>
      </c>
      <c r="I33" s="28">
        <v>0</v>
      </c>
      <c r="J33" s="29">
        <v>0</v>
      </c>
      <c r="K33" s="26">
        <v>0</v>
      </c>
      <c r="L33" s="27">
        <v>0</v>
      </c>
      <c r="M33" s="68">
        <v>0</v>
      </c>
      <c r="N33" s="68">
        <v>0</v>
      </c>
      <c r="O33" s="26">
        <v>0</v>
      </c>
      <c r="P33" s="27">
        <v>0</v>
      </c>
      <c r="Q33" s="28">
        <v>0</v>
      </c>
      <c r="R33" s="29">
        <v>0</v>
      </c>
      <c r="S33" s="26">
        <v>0</v>
      </c>
      <c r="T33" s="27">
        <v>0</v>
      </c>
      <c r="U33" s="28">
        <v>0</v>
      </c>
      <c r="V33" s="29">
        <v>0</v>
      </c>
      <c r="W33" s="26">
        <v>0</v>
      </c>
      <c r="X33" s="27">
        <v>0</v>
      </c>
      <c r="Y33" s="28">
        <v>0</v>
      </c>
      <c r="Z33" s="29">
        <v>0</v>
      </c>
      <c r="AA33" s="26">
        <v>0</v>
      </c>
      <c r="AB33" s="27">
        <v>0</v>
      </c>
      <c r="AC33" s="28">
        <v>0</v>
      </c>
      <c r="AD33" s="29">
        <v>0</v>
      </c>
      <c r="AE33" s="26">
        <v>0</v>
      </c>
      <c r="AF33" s="27">
        <v>0</v>
      </c>
      <c r="AG33" s="28">
        <v>0</v>
      </c>
      <c r="AH33" s="29">
        <v>0</v>
      </c>
      <c r="AI33" s="26">
        <v>0</v>
      </c>
      <c r="AJ33" s="27">
        <v>0</v>
      </c>
      <c r="AK33" s="28">
        <v>0</v>
      </c>
      <c r="AL33" s="29">
        <v>0</v>
      </c>
      <c r="AM33" s="26">
        <v>0</v>
      </c>
      <c r="AN33" s="27">
        <v>0</v>
      </c>
      <c r="AO33" s="28">
        <v>0</v>
      </c>
      <c r="AP33" s="29">
        <v>0</v>
      </c>
      <c r="AQ33" s="26">
        <v>0</v>
      </c>
      <c r="AR33" s="27">
        <v>0</v>
      </c>
    </row>
    <row r="34" spans="1:44" ht="15">
      <c r="A34" s="45" t="s">
        <v>47</v>
      </c>
      <c r="B34" s="31" t="s">
        <v>48</v>
      </c>
      <c r="C34" s="26">
        <v>0</v>
      </c>
      <c r="D34" s="27">
        <v>0</v>
      </c>
      <c r="E34" s="28">
        <v>0</v>
      </c>
      <c r="F34" s="29">
        <v>0</v>
      </c>
      <c r="G34" s="26">
        <v>0</v>
      </c>
      <c r="H34" s="27">
        <v>0</v>
      </c>
      <c r="I34" s="28">
        <v>0</v>
      </c>
      <c r="J34" s="29">
        <v>0</v>
      </c>
      <c r="K34" s="26">
        <v>0</v>
      </c>
      <c r="L34" s="27">
        <v>0</v>
      </c>
      <c r="M34" s="68">
        <v>0</v>
      </c>
      <c r="N34" s="68">
        <v>0</v>
      </c>
      <c r="O34" s="26">
        <v>0</v>
      </c>
      <c r="P34" s="27">
        <v>0</v>
      </c>
      <c r="Q34" s="28">
        <v>0</v>
      </c>
      <c r="R34" s="29">
        <v>0</v>
      </c>
      <c r="S34" s="26">
        <v>0</v>
      </c>
      <c r="T34" s="27">
        <v>0</v>
      </c>
      <c r="U34" s="28">
        <v>0</v>
      </c>
      <c r="V34" s="29">
        <v>0</v>
      </c>
      <c r="W34" s="26">
        <v>0</v>
      </c>
      <c r="X34" s="27">
        <v>0</v>
      </c>
      <c r="Y34" s="28">
        <v>0</v>
      </c>
      <c r="Z34" s="29">
        <v>0</v>
      </c>
      <c r="AA34" s="26">
        <v>0</v>
      </c>
      <c r="AB34" s="27">
        <v>0</v>
      </c>
      <c r="AC34" s="28">
        <v>0</v>
      </c>
      <c r="AD34" s="29">
        <v>0</v>
      </c>
      <c r="AE34" s="26">
        <v>0</v>
      </c>
      <c r="AF34" s="27">
        <v>0</v>
      </c>
      <c r="AG34" s="28">
        <v>0</v>
      </c>
      <c r="AH34" s="29">
        <v>0</v>
      </c>
      <c r="AI34" s="26">
        <v>0</v>
      </c>
      <c r="AJ34" s="27">
        <v>0</v>
      </c>
      <c r="AK34" s="28">
        <v>0</v>
      </c>
      <c r="AL34" s="29">
        <v>0</v>
      </c>
      <c r="AM34" s="26">
        <v>0</v>
      </c>
      <c r="AN34" s="27">
        <v>0</v>
      </c>
      <c r="AO34" s="28">
        <v>0</v>
      </c>
      <c r="AP34" s="29">
        <v>0</v>
      </c>
      <c r="AQ34" s="26">
        <v>0</v>
      </c>
      <c r="AR34" s="27">
        <v>0</v>
      </c>
    </row>
    <row r="35" spans="1:44" ht="15">
      <c r="A35" s="45" t="s">
        <v>49</v>
      </c>
      <c r="B35" s="31" t="s">
        <v>50</v>
      </c>
      <c r="C35" s="26">
        <v>0</v>
      </c>
      <c r="D35" s="27">
        <v>0</v>
      </c>
      <c r="E35" s="28">
        <v>0</v>
      </c>
      <c r="F35" s="29">
        <v>0</v>
      </c>
      <c r="G35" s="26">
        <v>0</v>
      </c>
      <c r="H35" s="27">
        <v>0</v>
      </c>
      <c r="I35" s="28">
        <v>0</v>
      </c>
      <c r="J35" s="29">
        <v>0</v>
      </c>
      <c r="K35" s="26">
        <v>0</v>
      </c>
      <c r="L35" s="27">
        <v>0</v>
      </c>
      <c r="M35" s="68">
        <v>0</v>
      </c>
      <c r="N35" s="68">
        <v>0</v>
      </c>
      <c r="O35" s="26">
        <v>0</v>
      </c>
      <c r="P35" s="27">
        <v>0</v>
      </c>
      <c r="Q35" s="28">
        <v>0</v>
      </c>
      <c r="R35" s="29">
        <v>0</v>
      </c>
      <c r="S35" s="26">
        <v>0</v>
      </c>
      <c r="T35" s="27">
        <v>0</v>
      </c>
      <c r="U35" s="28">
        <v>0</v>
      </c>
      <c r="V35" s="29">
        <v>0</v>
      </c>
      <c r="W35" s="26">
        <v>0</v>
      </c>
      <c r="X35" s="27">
        <v>0</v>
      </c>
      <c r="Y35" s="28">
        <v>0</v>
      </c>
      <c r="Z35" s="29">
        <v>77</v>
      </c>
      <c r="AA35" s="26">
        <v>0</v>
      </c>
      <c r="AB35" s="27">
        <v>0</v>
      </c>
      <c r="AC35" s="28">
        <v>0</v>
      </c>
      <c r="AD35" s="29">
        <v>0</v>
      </c>
      <c r="AE35" s="26">
        <v>0</v>
      </c>
      <c r="AF35" s="27">
        <v>0</v>
      </c>
      <c r="AG35" s="28">
        <v>0</v>
      </c>
      <c r="AH35" s="29">
        <v>0</v>
      </c>
      <c r="AI35" s="26">
        <v>0</v>
      </c>
      <c r="AJ35" s="27">
        <v>0</v>
      </c>
      <c r="AK35" s="28">
        <v>0</v>
      </c>
      <c r="AL35" s="29">
        <v>0</v>
      </c>
      <c r="AM35" s="26">
        <v>0</v>
      </c>
      <c r="AN35" s="27">
        <v>0</v>
      </c>
      <c r="AO35" s="28">
        <v>0</v>
      </c>
      <c r="AP35" s="29">
        <v>26</v>
      </c>
      <c r="AQ35" s="26">
        <v>0</v>
      </c>
      <c r="AR35" s="27">
        <v>0</v>
      </c>
    </row>
    <row r="36" spans="1:44" ht="15">
      <c r="A36" s="45" t="s">
        <v>51</v>
      </c>
      <c r="B36" s="31" t="s">
        <v>52</v>
      </c>
      <c r="C36" s="26">
        <v>0</v>
      </c>
      <c r="D36" s="27">
        <v>0</v>
      </c>
      <c r="E36" s="28">
        <v>0</v>
      </c>
      <c r="F36" s="29">
        <v>0</v>
      </c>
      <c r="G36" s="26">
        <v>0</v>
      </c>
      <c r="H36" s="27">
        <v>0</v>
      </c>
      <c r="I36" s="28">
        <v>0</v>
      </c>
      <c r="J36" s="29">
        <v>0</v>
      </c>
      <c r="K36" s="26">
        <v>0</v>
      </c>
      <c r="L36" s="27">
        <v>0</v>
      </c>
      <c r="M36" s="68">
        <v>0</v>
      </c>
      <c r="N36" s="68">
        <v>0</v>
      </c>
      <c r="O36" s="26">
        <v>0</v>
      </c>
      <c r="P36" s="27">
        <v>0</v>
      </c>
      <c r="Q36" s="28">
        <v>0</v>
      </c>
      <c r="R36" s="29">
        <v>0</v>
      </c>
      <c r="S36" s="26">
        <v>0</v>
      </c>
      <c r="T36" s="27">
        <v>0</v>
      </c>
      <c r="U36" s="28">
        <v>0</v>
      </c>
      <c r="V36" s="29">
        <v>0</v>
      </c>
      <c r="W36" s="26">
        <v>0</v>
      </c>
      <c r="X36" s="27">
        <v>0</v>
      </c>
      <c r="Y36" s="28">
        <v>0</v>
      </c>
      <c r="Z36" s="29">
        <v>0</v>
      </c>
      <c r="AA36" s="26">
        <v>0</v>
      </c>
      <c r="AB36" s="27">
        <v>0</v>
      </c>
      <c r="AC36" s="28">
        <v>0</v>
      </c>
      <c r="AD36" s="29">
        <v>0</v>
      </c>
      <c r="AE36" s="26">
        <v>0</v>
      </c>
      <c r="AF36" s="27">
        <v>0</v>
      </c>
      <c r="AG36" s="28">
        <v>0</v>
      </c>
      <c r="AH36" s="29">
        <v>0</v>
      </c>
      <c r="AI36" s="26">
        <v>0</v>
      </c>
      <c r="AJ36" s="27">
        <v>0</v>
      </c>
      <c r="AK36" s="28">
        <v>0</v>
      </c>
      <c r="AL36" s="29">
        <v>0</v>
      </c>
      <c r="AM36" s="26">
        <v>0</v>
      </c>
      <c r="AN36" s="27">
        <v>0</v>
      </c>
      <c r="AO36" s="28">
        <v>0</v>
      </c>
      <c r="AP36" s="29">
        <v>0</v>
      </c>
      <c r="AQ36" s="26">
        <v>0</v>
      </c>
      <c r="AR36" s="27">
        <v>0</v>
      </c>
    </row>
    <row r="37" spans="1:44" ht="15" customHeight="1">
      <c r="A37" s="45" t="s">
        <v>53</v>
      </c>
      <c r="B37" s="31" t="s">
        <v>54</v>
      </c>
      <c r="C37" s="26">
        <v>70</v>
      </c>
      <c r="D37" s="27">
        <v>70</v>
      </c>
      <c r="E37" s="28">
        <v>0</v>
      </c>
      <c r="F37" s="29">
        <v>0</v>
      </c>
      <c r="G37" s="26">
        <v>0</v>
      </c>
      <c r="H37" s="27">
        <v>0</v>
      </c>
      <c r="I37" s="28">
        <v>0</v>
      </c>
      <c r="J37" s="29">
        <v>0</v>
      </c>
      <c r="K37" s="26">
        <v>0</v>
      </c>
      <c r="L37" s="27">
        <v>0</v>
      </c>
      <c r="M37" s="68">
        <v>0</v>
      </c>
      <c r="N37" s="68">
        <v>0</v>
      </c>
      <c r="O37" s="26">
        <v>0</v>
      </c>
      <c r="P37" s="27">
        <v>0</v>
      </c>
      <c r="Q37" s="28">
        <v>0</v>
      </c>
      <c r="R37" s="29">
        <v>0</v>
      </c>
      <c r="S37" s="26">
        <v>0</v>
      </c>
      <c r="T37" s="27">
        <v>0</v>
      </c>
      <c r="U37" s="28">
        <v>0</v>
      </c>
      <c r="V37" s="29">
        <v>0</v>
      </c>
      <c r="W37" s="26">
        <v>0</v>
      </c>
      <c r="X37" s="27">
        <v>0</v>
      </c>
      <c r="Y37" s="28">
        <v>0</v>
      </c>
      <c r="Z37" s="29">
        <v>0</v>
      </c>
      <c r="AA37" s="26">
        <v>0</v>
      </c>
      <c r="AB37" s="27">
        <v>0</v>
      </c>
      <c r="AC37" s="28">
        <v>0</v>
      </c>
      <c r="AD37" s="29">
        <v>0</v>
      </c>
      <c r="AE37" s="26">
        <v>0</v>
      </c>
      <c r="AF37" s="27">
        <v>0</v>
      </c>
      <c r="AG37" s="28">
        <v>0</v>
      </c>
      <c r="AH37" s="29">
        <v>0</v>
      </c>
      <c r="AI37" s="26">
        <v>0</v>
      </c>
      <c r="AJ37" s="27">
        <v>0</v>
      </c>
      <c r="AK37" s="28">
        <v>0</v>
      </c>
      <c r="AL37" s="29">
        <v>0</v>
      </c>
      <c r="AM37" s="26">
        <v>0</v>
      </c>
      <c r="AN37" s="27">
        <v>0</v>
      </c>
      <c r="AO37" s="28">
        <v>0</v>
      </c>
      <c r="AP37" s="29">
        <v>0</v>
      </c>
      <c r="AQ37" s="26">
        <v>0</v>
      </c>
      <c r="AR37" s="27">
        <v>0</v>
      </c>
    </row>
    <row r="38" spans="1:44" ht="15">
      <c r="A38" s="45" t="s">
        <v>55</v>
      </c>
      <c r="B38" s="31" t="s">
        <v>56</v>
      </c>
      <c r="C38" s="26">
        <v>0</v>
      </c>
      <c r="D38" s="27">
        <v>0</v>
      </c>
      <c r="E38" s="28">
        <v>0</v>
      </c>
      <c r="F38" s="29">
        <v>0</v>
      </c>
      <c r="G38" s="26">
        <v>0</v>
      </c>
      <c r="H38" s="27">
        <v>0</v>
      </c>
      <c r="I38" s="28">
        <v>0</v>
      </c>
      <c r="J38" s="29">
        <v>0</v>
      </c>
      <c r="K38" s="26">
        <v>0</v>
      </c>
      <c r="L38" s="27">
        <v>0</v>
      </c>
      <c r="M38" s="68">
        <v>0</v>
      </c>
      <c r="N38" s="68">
        <v>0</v>
      </c>
      <c r="O38" s="26">
        <v>0</v>
      </c>
      <c r="P38" s="27">
        <v>0</v>
      </c>
      <c r="Q38" s="28">
        <v>0</v>
      </c>
      <c r="R38" s="29">
        <v>0</v>
      </c>
      <c r="S38" s="26">
        <v>0</v>
      </c>
      <c r="T38" s="27">
        <v>0</v>
      </c>
      <c r="U38" s="28">
        <v>0</v>
      </c>
      <c r="V38" s="29">
        <v>0</v>
      </c>
      <c r="W38" s="26">
        <v>0</v>
      </c>
      <c r="X38" s="27">
        <v>0</v>
      </c>
      <c r="Y38" s="28">
        <v>0</v>
      </c>
      <c r="Z38" s="29">
        <v>0</v>
      </c>
      <c r="AA38" s="26">
        <v>0</v>
      </c>
      <c r="AB38" s="27">
        <v>0</v>
      </c>
      <c r="AC38" s="28">
        <v>0</v>
      </c>
      <c r="AD38" s="29">
        <v>0</v>
      </c>
      <c r="AE38" s="26">
        <v>0</v>
      </c>
      <c r="AF38" s="27">
        <v>0</v>
      </c>
      <c r="AG38" s="28">
        <v>0</v>
      </c>
      <c r="AH38" s="29">
        <v>0</v>
      </c>
      <c r="AI38" s="26">
        <v>0</v>
      </c>
      <c r="AJ38" s="27">
        <v>0</v>
      </c>
      <c r="AK38" s="28">
        <v>0</v>
      </c>
      <c r="AL38" s="29">
        <v>0</v>
      </c>
      <c r="AM38" s="26">
        <v>0</v>
      </c>
      <c r="AN38" s="27">
        <v>0</v>
      </c>
      <c r="AO38" s="28">
        <v>0</v>
      </c>
      <c r="AP38" s="29">
        <v>0</v>
      </c>
      <c r="AQ38" s="26">
        <v>0</v>
      </c>
      <c r="AR38" s="27">
        <v>0</v>
      </c>
    </row>
    <row r="39" spans="1:44" ht="15">
      <c r="A39" s="45" t="s">
        <v>57</v>
      </c>
      <c r="B39" s="31" t="s">
        <v>58</v>
      </c>
      <c r="C39" s="26">
        <v>0</v>
      </c>
      <c r="D39" s="27">
        <v>0</v>
      </c>
      <c r="E39" s="28">
        <v>207</v>
      </c>
      <c r="F39" s="29">
        <v>826</v>
      </c>
      <c r="G39" s="26">
        <v>1213</v>
      </c>
      <c r="H39" s="27">
        <v>1645</v>
      </c>
      <c r="I39" s="28">
        <v>165</v>
      </c>
      <c r="J39" s="29">
        <v>537</v>
      </c>
      <c r="K39" s="26">
        <v>233</v>
      </c>
      <c r="L39" s="27">
        <v>445</v>
      </c>
      <c r="M39" s="68">
        <v>917</v>
      </c>
      <c r="N39" s="68">
        <v>583</v>
      </c>
      <c r="O39" s="26">
        <v>165</v>
      </c>
      <c r="P39" s="27">
        <v>279</v>
      </c>
      <c r="Q39" s="28">
        <v>83</v>
      </c>
      <c r="R39" s="29">
        <v>413</v>
      </c>
      <c r="S39" s="26">
        <v>412</v>
      </c>
      <c r="T39" s="27">
        <v>528</v>
      </c>
      <c r="U39" s="28">
        <v>289</v>
      </c>
      <c r="V39" s="29">
        <v>992</v>
      </c>
      <c r="W39" s="26">
        <v>381</v>
      </c>
      <c r="X39" s="27">
        <v>340</v>
      </c>
      <c r="Y39" s="28">
        <v>413</v>
      </c>
      <c r="Z39" s="29">
        <v>661</v>
      </c>
      <c r="AA39" s="26">
        <v>107</v>
      </c>
      <c r="AB39" s="27">
        <v>1039</v>
      </c>
      <c r="AC39" s="28">
        <v>273</v>
      </c>
      <c r="AD39" s="29">
        <v>314</v>
      </c>
      <c r="AE39" s="26">
        <v>413</v>
      </c>
      <c r="AF39" s="27">
        <v>413</v>
      </c>
      <c r="AG39" s="28">
        <v>231</v>
      </c>
      <c r="AH39" s="29">
        <v>378</v>
      </c>
      <c r="AI39" s="26">
        <v>198</v>
      </c>
      <c r="AJ39" s="27">
        <v>293</v>
      </c>
      <c r="AK39" s="28">
        <v>304</v>
      </c>
      <c r="AL39" s="29">
        <v>413</v>
      </c>
      <c r="AM39" s="26">
        <v>165</v>
      </c>
      <c r="AN39" s="27">
        <v>289</v>
      </c>
      <c r="AO39" s="28">
        <v>826</v>
      </c>
      <c r="AP39" s="29">
        <v>198</v>
      </c>
      <c r="AQ39" s="26">
        <v>413</v>
      </c>
      <c r="AR39" s="27">
        <v>413</v>
      </c>
    </row>
    <row r="40" spans="1:44" ht="15">
      <c r="A40" s="45" t="s">
        <v>59</v>
      </c>
      <c r="B40" s="31" t="s">
        <v>60</v>
      </c>
      <c r="C40" s="26">
        <v>0</v>
      </c>
      <c r="D40" s="27">
        <v>0</v>
      </c>
      <c r="E40" s="28">
        <v>0</v>
      </c>
      <c r="F40" s="29">
        <v>0</v>
      </c>
      <c r="G40" s="26">
        <v>0</v>
      </c>
      <c r="H40" s="27">
        <v>0</v>
      </c>
      <c r="I40" s="28">
        <v>0</v>
      </c>
      <c r="J40" s="29">
        <v>0</v>
      </c>
      <c r="K40" s="26">
        <v>0</v>
      </c>
      <c r="L40" s="27">
        <v>0</v>
      </c>
      <c r="M40" s="68">
        <v>0</v>
      </c>
      <c r="N40" s="68">
        <v>0</v>
      </c>
      <c r="O40" s="26">
        <v>0</v>
      </c>
      <c r="P40" s="27">
        <v>0</v>
      </c>
      <c r="Q40" s="28">
        <v>0</v>
      </c>
      <c r="R40" s="29">
        <v>0</v>
      </c>
      <c r="S40" s="26">
        <v>0</v>
      </c>
      <c r="T40" s="27">
        <v>0</v>
      </c>
      <c r="U40" s="28">
        <v>0</v>
      </c>
      <c r="V40" s="29">
        <v>0</v>
      </c>
      <c r="W40" s="26">
        <v>0</v>
      </c>
      <c r="X40" s="27">
        <v>0</v>
      </c>
      <c r="Y40" s="28">
        <v>0</v>
      </c>
      <c r="Z40" s="29">
        <v>0</v>
      </c>
      <c r="AA40" s="26">
        <v>0</v>
      </c>
      <c r="AB40" s="27">
        <v>0</v>
      </c>
      <c r="AC40" s="28">
        <v>0</v>
      </c>
      <c r="AD40" s="29">
        <v>0</v>
      </c>
      <c r="AE40" s="26">
        <v>0</v>
      </c>
      <c r="AF40" s="27">
        <v>0</v>
      </c>
      <c r="AG40" s="28">
        <v>0</v>
      </c>
      <c r="AH40" s="29">
        <v>0</v>
      </c>
      <c r="AI40" s="26">
        <v>0</v>
      </c>
      <c r="AJ40" s="27">
        <v>0</v>
      </c>
      <c r="AK40" s="28">
        <v>0</v>
      </c>
      <c r="AL40" s="29">
        <v>0</v>
      </c>
      <c r="AM40" s="26">
        <v>0</v>
      </c>
      <c r="AN40" s="27">
        <v>0</v>
      </c>
      <c r="AO40" s="28">
        <v>0</v>
      </c>
      <c r="AP40" s="29">
        <v>0</v>
      </c>
      <c r="AQ40" s="26">
        <v>0</v>
      </c>
      <c r="AR40" s="27">
        <v>0</v>
      </c>
    </row>
    <row r="41" spans="1:44" ht="26.25">
      <c r="A41" s="45" t="s">
        <v>61</v>
      </c>
      <c r="B41" s="31" t="s">
        <v>62</v>
      </c>
      <c r="C41" s="26">
        <v>0</v>
      </c>
      <c r="D41" s="27">
        <v>0</v>
      </c>
      <c r="E41" s="28">
        <v>0</v>
      </c>
      <c r="F41" s="29">
        <v>0</v>
      </c>
      <c r="G41" s="26">
        <v>413</v>
      </c>
      <c r="H41" s="27">
        <v>0</v>
      </c>
      <c r="I41" s="28">
        <v>0</v>
      </c>
      <c r="J41" s="29">
        <v>0</v>
      </c>
      <c r="K41" s="26">
        <v>0</v>
      </c>
      <c r="L41" s="27">
        <v>0</v>
      </c>
      <c r="M41" s="68">
        <v>0</v>
      </c>
      <c r="N41" s="68">
        <v>0</v>
      </c>
      <c r="O41" s="26">
        <v>0</v>
      </c>
      <c r="P41" s="27">
        <v>0</v>
      </c>
      <c r="Q41" s="28">
        <v>0</v>
      </c>
      <c r="R41" s="29">
        <v>0</v>
      </c>
      <c r="S41" s="26">
        <v>0</v>
      </c>
      <c r="T41" s="27">
        <v>0</v>
      </c>
      <c r="U41" s="28">
        <v>0</v>
      </c>
      <c r="V41" s="29">
        <v>0</v>
      </c>
      <c r="W41" s="26">
        <v>0</v>
      </c>
      <c r="X41" s="27">
        <v>0</v>
      </c>
      <c r="Y41" s="28">
        <v>0</v>
      </c>
      <c r="Z41" s="29">
        <v>0</v>
      </c>
      <c r="AA41" s="26">
        <v>0</v>
      </c>
      <c r="AB41" s="27">
        <v>0</v>
      </c>
      <c r="AC41" s="28">
        <v>0</v>
      </c>
      <c r="AD41" s="29">
        <v>0</v>
      </c>
      <c r="AE41" s="26">
        <v>351</v>
      </c>
      <c r="AF41" s="27">
        <v>0</v>
      </c>
      <c r="AG41" s="28">
        <v>0</v>
      </c>
      <c r="AH41" s="29">
        <v>0</v>
      </c>
      <c r="AI41" s="26">
        <v>0</v>
      </c>
      <c r="AJ41" s="27">
        <v>0</v>
      </c>
      <c r="AK41" s="28">
        <v>0</v>
      </c>
      <c r="AL41" s="29">
        <v>0</v>
      </c>
      <c r="AM41" s="26">
        <v>0</v>
      </c>
      <c r="AN41" s="27">
        <v>0</v>
      </c>
      <c r="AO41" s="28">
        <v>0</v>
      </c>
      <c r="AP41" s="29">
        <v>0</v>
      </c>
      <c r="AQ41" s="26">
        <v>248</v>
      </c>
      <c r="AR41" s="27">
        <v>0</v>
      </c>
    </row>
    <row r="42" spans="1:44" ht="15">
      <c r="A42" s="45" t="s">
        <v>63</v>
      </c>
      <c r="B42" s="31" t="s">
        <v>64</v>
      </c>
      <c r="C42" s="26">
        <v>0</v>
      </c>
      <c r="D42" s="27">
        <v>0</v>
      </c>
      <c r="E42" s="28">
        <v>0</v>
      </c>
      <c r="F42" s="29">
        <v>0</v>
      </c>
      <c r="G42" s="26">
        <v>0</v>
      </c>
      <c r="H42" s="27">
        <v>0</v>
      </c>
      <c r="I42" s="28">
        <v>0</v>
      </c>
      <c r="J42" s="29">
        <v>0</v>
      </c>
      <c r="K42" s="26">
        <v>0</v>
      </c>
      <c r="L42" s="27">
        <v>0</v>
      </c>
      <c r="M42" s="68">
        <v>0</v>
      </c>
      <c r="N42" s="68">
        <v>0</v>
      </c>
      <c r="O42" s="26">
        <v>0</v>
      </c>
      <c r="P42" s="27">
        <v>0</v>
      </c>
      <c r="Q42" s="28">
        <v>0</v>
      </c>
      <c r="R42" s="29">
        <v>0</v>
      </c>
      <c r="S42" s="26">
        <v>0</v>
      </c>
      <c r="T42" s="27">
        <v>0</v>
      </c>
      <c r="U42" s="28">
        <v>0</v>
      </c>
      <c r="V42" s="29">
        <v>0</v>
      </c>
      <c r="W42" s="26">
        <v>0</v>
      </c>
      <c r="X42" s="27">
        <v>0</v>
      </c>
      <c r="Y42" s="28">
        <v>0</v>
      </c>
      <c r="Z42" s="29">
        <v>0</v>
      </c>
      <c r="AA42" s="26">
        <v>0</v>
      </c>
      <c r="AB42" s="27">
        <v>0</v>
      </c>
      <c r="AC42" s="28">
        <v>0</v>
      </c>
      <c r="AD42" s="29">
        <v>0</v>
      </c>
      <c r="AE42" s="26">
        <v>0</v>
      </c>
      <c r="AF42" s="27">
        <v>0</v>
      </c>
      <c r="AG42" s="28">
        <v>0</v>
      </c>
      <c r="AH42" s="29">
        <v>0</v>
      </c>
      <c r="AI42" s="26">
        <v>0</v>
      </c>
      <c r="AJ42" s="27">
        <v>0</v>
      </c>
      <c r="AK42" s="28">
        <v>0</v>
      </c>
      <c r="AL42" s="29">
        <v>0</v>
      </c>
      <c r="AM42" s="26">
        <v>0</v>
      </c>
      <c r="AN42" s="27">
        <v>0</v>
      </c>
      <c r="AO42" s="28">
        <v>0</v>
      </c>
      <c r="AP42" s="29">
        <v>0</v>
      </c>
      <c r="AQ42" s="26">
        <v>0</v>
      </c>
      <c r="AR42" s="27">
        <v>0</v>
      </c>
    </row>
    <row r="43" spans="1:44" ht="15">
      <c r="A43" s="45" t="s">
        <v>65</v>
      </c>
      <c r="B43" s="31" t="s">
        <v>66</v>
      </c>
      <c r="C43" s="26">
        <v>0</v>
      </c>
      <c r="D43" s="27">
        <v>0</v>
      </c>
      <c r="E43" s="28">
        <v>0</v>
      </c>
      <c r="F43" s="29">
        <v>0</v>
      </c>
      <c r="G43" s="26">
        <v>0</v>
      </c>
      <c r="H43" s="27">
        <v>0</v>
      </c>
      <c r="I43" s="28">
        <v>0</v>
      </c>
      <c r="J43" s="29">
        <v>0</v>
      </c>
      <c r="K43" s="26">
        <v>0</v>
      </c>
      <c r="L43" s="27">
        <v>0</v>
      </c>
      <c r="M43" s="68">
        <v>62</v>
      </c>
      <c r="N43" s="68">
        <v>588</v>
      </c>
      <c r="O43" s="26">
        <v>0</v>
      </c>
      <c r="P43" s="27">
        <v>0</v>
      </c>
      <c r="Q43" s="28">
        <v>0</v>
      </c>
      <c r="R43" s="29">
        <v>0</v>
      </c>
      <c r="S43" s="26">
        <v>0</v>
      </c>
      <c r="T43" s="27">
        <v>0</v>
      </c>
      <c r="U43" s="28">
        <v>0</v>
      </c>
      <c r="V43" s="29">
        <v>0</v>
      </c>
      <c r="W43" s="26">
        <v>150</v>
      </c>
      <c r="X43" s="27">
        <v>0</v>
      </c>
      <c r="Y43" s="28">
        <v>0</v>
      </c>
      <c r="Z43" s="29">
        <v>0</v>
      </c>
      <c r="AA43" s="26">
        <v>82</v>
      </c>
      <c r="AB43" s="27">
        <v>82</v>
      </c>
      <c r="AC43" s="28">
        <v>0</v>
      </c>
      <c r="AD43" s="29">
        <v>0</v>
      </c>
      <c r="AE43" s="26">
        <v>0</v>
      </c>
      <c r="AF43" s="27">
        <v>0</v>
      </c>
      <c r="AG43" s="28">
        <v>0</v>
      </c>
      <c r="AH43" s="29">
        <v>0</v>
      </c>
      <c r="AI43" s="26">
        <v>0</v>
      </c>
      <c r="AJ43" s="27">
        <v>0</v>
      </c>
      <c r="AK43" s="28">
        <v>116</v>
      </c>
      <c r="AL43" s="29">
        <v>62</v>
      </c>
      <c r="AM43" s="26">
        <v>328</v>
      </c>
      <c r="AN43" s="27">
        <v>237</v>
      </c>
      <c r="AO43" s="28">
        <v>0</v>
      </c>
      <c r="AP43" s="29">
        <v>0</v>
      </c>
      <c r="AQ43" s="26">
        <v>364</v>
      </c>
      <c r="AR43" s="27">
        <v>104</v>
      </c>
    </row>
    <row r="44" spans="1:44" ht="15">
      <c r="A44" s="45" t="s">
        <v>67</v>
      </c>
      <c r="B44" s="31" t="s">
        <v>68</v>
      </c>
      <c r="C44" s="26">
        <v>0</v>
      </c>
      <c r="D44" s="27">
        <v>0</v>
      </c>
      <c r="E44" s="28">
        <v>0</v>
      </c>
      <c r="F44" s="29">
        <v>0</v>
      </c>
      <c r="G44" s="26">
        <v>0</v>
      </c>
      <c r="H44" s="27">
        <v>0</v>
      </c>
      <c r="I44" s="28">
        <v>0</v>
      </c>
      <c r="J44" s="29">
        <v>0</v>
      </c>
      <c r="K44" s="26">
        <v>0</v>
      </c>
      <c r="L44" s="27">
        <v>0</v>
      </c>
      <c r="M44" s="68">
        <v>0</v>
      </c>
      <c r="N44" s="68">
        <v>0</v>
      </c>
      <c r="O44" s="26">
        <v>0</v>
      </c>
      <c r="P44" s="27">
        <v>0</v>
      </c>
      <c r="Q44" s="28">
        <v>0</v>
      </c>
      <c r="R44" s="29">
        <v>0</v>
      </c>
      <c r="S44" s="26">
        <v>0</v>
      </c>
      <c r="T44" s="27">
        <v>0</v>
      </c>
      <c r="U44" s="28">
        <v>0</v>
      </c>
      <c r="V44" s="29">
        <v>0</v>
      </c>
      <c r="W44" s="26">
        <v>0</v>
      </c>
      <c r="X44" s="27">
        <v>0</v>
      </c>
      <c r="Y44" s="28">
        <v>0</v>
      </c>
      <c r="Z44" s="29">
        <v>0</v>
      </c>
      <c r="AA44" s="26">
        <v>0</v>
      </c>
      <c r="AB44" s="27">
        <v>0</v>
      </c>
      <c r="AC44" s="28">
        <v>0</v>
      </c>
      <c r="AD44" s="29">
        <v>0</v>
      </c>
      <c r="AE44" s="26">
        <v>0</v>
      </c>
      <c r="AF44" s="27">
        <v>0</v>
      </c>
      <c r="AG44" s="28">
        <v>0</v>
      </c>
      <c r="AH44" s="29">
        <v>0</v>
      </c>
      <c r="AI44" s="26">
        <v>0</v>
      </c>
      <c r="AJ44" s="27">
        <v>0</v>
      </c>
      <c r="AK44" s="28">
        <v>0</v>
      </c>
      <c r="AL44" s="29">
        <v>0</v>
      </c>
      <c r="AM44" s="26">
        <v>0</v>
      </c>
      <c r="AN44" s="27">
        <v>0</v>
      </c>
      <c r="AO44" s="28">
        <v>0</v>
      </c>
      <c r="AP44" s="29">
        <v>0</v>
      </c>
      <c r="AQ44" s="26">
        <v>0</v>
      </c>
      <c r="AR44" s="27">
        <v>0</v>
      </c>
    </row>
    <row r="45" spans="1:44" ht="15">
      <c r="A45" s="32"/>
      <c r="B45" s="38"/>
      <c r="C45" s="39"/>
      <c r="D45" s="40"/>
      <c r="E45" s="41"/>
      <c r="F45" s="41"/>
      <c r="G45" s="39"/>
      <c r="H45" s="40"/>
      <c r="I45" s="41"/>
      <c r="J45" s="41"/>
      <c r="K45" s="39"/>
      <c r="L45" s="40"/>
      <c r="M45" s="41"/>
      <c r="N45" s="41"/>
      <c r="O45" s="39"/>
      <c r="P45" s="40"/>
      <c r="Q45" s="41"/>
      <c r="R45" s="41"/>
      <c r="S45" s="39"/>
      <c r="T45" s="40"/>
      <c r="U45" s="41"/>
      <c r="V45" s="41"/>
      <c r="W45" s="39"/>
      <c r="X45" s="40"/>
      <c r="Y45" s="41"/>
      <c r="Z45" s="41"/>
      <c r="AA45" s="39"/>
      <c r="AB45" s="40"/>
      <c r="AC45" s="41"/>
      <c r="AD45" s="41"/>
      <c r="AE45" s="39"/>
      <c r="AF45" s="40"/>
      <c r="AG45" s="41"/>
      <c r="AH45" s="41"/>
      <c r="AI45" s="39"/>
      <c r="AJ45" s="40"/>
      <c r="AK45" s="41"/>
      <c r="AL45" s="41"/>
      <c r="AM45" s="39"/>
      <c r="AN45" s="40"/>
      <c r="AO45" s="41"/>
      <c r="AP45" s="41"/>
      <c r="AQ45" s="39"/>
      <c r="AR45" s="40"/>
    </row>
    <row r="46" spans="1:44" ht="30">
      <c r="A46" s="24" t="s">
        <v>69</v>
      </c>
      <c r="B46" s="25" t="s">
        <v>70</v>
      </c>
      <c r="C46" s="26">
        <v>3011</v>
      </c>
      <c r="D46" s="27" t="s">
        <v>9</v>
      </c>
      <c r="E46" s="28">
        <v>1272</v>
      </c>
      <c r="F46" s="29" t="s">
        <v>9</v>
      </c>
      <c r="G46" s="26">
        <v>4079</v>
      </c>
      <c r="H46" s="27" t="s">
        <v>9</v>
      </c>
      <c r="I46" s="28">
        <v>2535</v>
      </c>
      <c r="J46" s="29" t="s">
        <v>9</v>
      </c>
      <c r="K46" s="26">
        <v>2427</v>
      </c>
      <c r="L46" s="27" t="s">
        <v>9</v>
      </c>
      <c r="M46" s="68">
        <v>3735</v>
      </c>
      <c r="N46" s="68" t="s">
        <v>9</v>
      </c>
      <c r="O46" s="26">
        <v>1942</v>
      </c>
      <c r="P46" s="27" t="s">
        <v>9</v>
      </c>
      <c r="Q46" s="28">
        <v>18</v>
      </c>
      <c r="R46" s="29" t="s">
        <v>9</v>
      </c>
      <c r="S46" s="26">
        <v>1950</v>
      </c>
      <c r="T46" s="27" t="s">
        <v>9</v>
      </c>
      <c r="U46" s="28">
        <v>1014</v>
      </c>
      <c r="V46" s="29" t="s">
        <v>9</v>
      </c>
      <c r="W46" s="26">
        <v>981</v>
      </c>
      <c r="X46" s="27" t="s">
        <v>9</v>
      </c>
      <c r="Y46" s="28">
        <v>1436</v>
      </c>
      <c r="Z46" s="29" t="s">
        <v>9</v>
      </c>
      <c r="AA46" s="26">
        <v>1978</v>
      </c>
      <c r="AB46" s="27" t="s">
        <v>9</v>
      </c>
      <c r="AC46" s="28">
        <v>1384</v>
      </c>
      <c r="AD46" s="29" t="s">
        <v>9</v>
      </c>
      <c r="AE46" s="26">
        <v>2600</v>
      </c>
      <c r="AF46" s="27" t="s">
        <v>9</v>
      </c>
      <c r="AG46" s="28">
        <v>1675</v>
      </c>
      <c r="AH46" s="29" t="s">
        <v>9</v>
      </c>
      <c r="AI46" s="26">
        <v>4109</v>
      </c>
      <c r="AJ46" s="27" t="s">
        <v>9</v>
      </c>
      <c r="AK46" s="28">
        <v>1199</v>
      </c>
      <c r="AL46" s="29" t="s">
        <v>9</v>
      </c>
      <c r="AM46" s="26">
        <v>1686</v>
      </c>
      <c r="AN46" s="27" t="s">
        <v>9</v>
      </c>
      <c r="AO46" s="28">
        <v>735</v>
      </c>
      <c r="AP46" s="29" t="s">
        <v>9</v>
      </c>
      <c r="AQ46" s="26">
        <v>2242</v>
      </c>
      <c r="AR46" s="27" t="s">
        <v>9</v>
      </c>
    </row>
    <row r="47" spans="1:44" ht="15">
      <c r="A47" s="32"/>
      <c r="B47" s="38"/>
      <c r="C47" s="39"/>
      <c r="D47" s="40"/>
      <c r="E47" s="41"/>
      <c r="F47" s="41"/>
      <c r="G47" s="39"/>
      <c r="H47" s="40"/>
      <c r="I47" s="41"/>
      <c r="J47" s="41"/>
      <c r="K47" s="39"/>
      <c r="L47" s="40"/>
      <c r="M47" s="41"/>
      <c r="N47" s="41"/>
      <c r="O47" s="39"/>
      <c r="P47" s="40"/>
      <c r="Q47" s="41"/>
      <c r="R47" s="41"/>
      <c r="S47" s="39"/>
      <c r="T47" s="40"/>
      <c r="U47" s="41"/>
      <c r="V47" s="41"/>
      <c r="W47" s="39"/>
      <c r="X47" s="40"/>
      <c r="Y47" s="41"/>
      <c r="Z47" s="41"/>
      <c r="AA47" s="39"/>
      <c r="AB47" s="40"/>
      <c r="AC47" s="41"/>
      <c r="AD47" s="41"/>
      <c r="AE47" s="39"/>
      <c r="AF47" s="40"/>
      <c r="AG47" s="41"/>
      <c r="AH47" s="41"/>
      <c r="AI47" s="39"/>
      <c r="AJ47" s="40"/>
      <c r="AK47" s="41"/>
      <c r="AL47" s="41"/>
      <c r="AM47" s="39"/>
      <c r="AN47" s="40"/>
      <c r="AO47" s="41"/>
      <c r="AP47" s="41"/>
      <c r="AQ47" s="39"/>
      <c r="AR47" s="40"/>
    </row>
    <row r="48" spans="1:44" ht="15">
      <c r="A48" s="24" t="s">
        <v>71</v>
      </c>
      <c r="B48" s="25" t="s">
        <v>72</v>
      </c>
      <c r="C48" s="26">
        <v>245</v>
      </c>
      <c r="D48" s="27">
        <v>43</v>
      </c>
      <c r="E48" s="28">
        <v>135</v>
      </c>
      <c r="F48" s="29">
        <v>15</v>
      </c>
      <c r="G48" s="26">
        <v>975</v>
      </c>
      <c r="H48" s="27">
        <v>525</v>
      </c>
      <c r="I48" s="28">
        <v>160</v>
      </c>
      <c r="J48" s="29">
        <v>40</v>
      </c>
      <c r="K48" s="26">
        <v>230</v>
      </c>
      <c r="L48" s="27">
        <v>34</v>
      </c>
      <c r="M48" s="68">
        <v>930</v>
      </c>
      <c r="N48" s="68">
        <v>183</v>
      </c>
      <c r="O48" s="26">
        <v>208</v>
      </c>
      <c r="P48" s="27">
        <v>52</v>
      </c>
      <c r="Q48" s="28">
        <v>0</v>
      </c>
      <c r="R48" s="29">
        <v>10</v>
      </c>
      <c r="S48" s="26">
        <v>12</v>
      </c>
      <c r="T48" s="27">
        <v>12</v>
      </c>
      <c r="U48" s="28">
        <v>585</v>
      </c>
      <c r="V48" s="29">
        <v>55</v>
      </c>
      <c r="W48" s="26">
        <v>118</v>
      </c>
      <c r="X48" s="27">
        <v>21</v>
      </c>
      <c r="Y48" s="28">
        <v>365</v>
      </c>
      <c r="Z48" s="29">
        <v>45</v>
      </c>
      <c r="AA48" s="26">
        <v>223</v>
      </c>
      <c r="AB48" s="27">
        <v>17</v>
      </c>
      <c r="AC48" s="28">
        <v>285</v>
      </c>
      <c r="AD48" s="29">
        <v>50</v>
      </c>
      <c r="AE48" s="26">
        <v>255</v>
      </c>
      <c r="AF48" s="27">
        <v>45</v>
      </c>
      <c r="AG48" s="28">
        <v>392</v>
      </c>
      <c r="AH48" s="29">
        <v>98</v>
      </c>
      <c r="AI48" s="26">
        <v>115</v>
      </c>
      <c r="AJ48" s="27">
        <v>20</v>
      </c>
      <c r="AK48" s="28">
        <v>280</v>
      </c>
      <c r="AL48" s="29">
        <v>70</v>
      </c>
      <c r="AM48" s="26">
        <v>164</v>
      </c>
      <c r="AN48" s="27">
        <v>41</v>
      </c>
      <c r="AO48" s="28">
        <v>158</v>
      </c>
      <c r="AP48" s="29">
        <v>26</v>
      </c>
      <c r="AQ48" s="26">
        <v>350</v>
      </c>
      <c r="AR48" s="27">
        <v>88</v>
      </c>
    </row>
    <row r="49" spans="1:44" ht="15">
      <c r="A49" s="32"/>
      <c r="B49" s="38"/>
      <c r="C49" s="42"/>
      <c r="D49" s="43"/>
      <c r="E49" s="44"/>
      <c r="F49" s="44"/>
      <c r="G49" s="42"/>
      <c r="H49" s="43"/>
      <c r="I49" s="44"/>
      <c r="J49" s="44"/>
      <c r="K49" s="42"/>
      <c r="L49" s="43"/>
      <c r="M49" s="44"/>
      <c r="N49" s="44"/>
      <c r="O49" s="42"/>
      <c r="P49" s="43"/>
      <c r="Q49" s="44"/>
      <c r="R49" s="44"/>
      <c r="S49" s="42"/>
      <c r="T49" s="43"/>
      <c r="U49" s="44"/>
      <c r="V49" s="44"/>
      <c r="W49" s="42"/>
      <c r="X49" s="43"/>
      <c r="Y49" s="44"/>
      <c r="Z49" s="44"/>
      <c r="AA49" s="42"/>
      <c r="AB49" s="43"/>
      <c r="AC49" s="44"/>
      <c r="AD49" s="44"/>
      <c r="AE49" s="42"/>
      <c r="AF49" s="43"/>
      <c r="AG49" s="44"/>
      <c r="AH49" s="44"/>
      <c r="AI49" s="42"/>
      <c r="AJ49" s="43"/>
      <c r="AK49" s="44"/>
      <c r="AL49" s="44"/>
      <c r="AM49" s="42"/>
      <c r="AN49" s="43"/>
      <c r="AO49" s="44"/>
      <c r="AP49" s="44"/>
      <c r="AQ49" s="42"/>
      <c r="AR49" s="43"/>
    </row>
    <row r="50" spans="1:44" ht="30">
      <c r="A50" s="24" t="s">
        <v>73</v>
      </c>
      <c r="B50" s="25" t="s">
        <v>74</v>
      </c>
      <c r="C50" s="26">
        <v>0</v>
      </c>
      <c r="D50" s="27">
        <v>0</v>
      </c>
      <c r="E50" s="28">
        <v>0</v>
      </c>
      <c r="F50" s="29">
        <v>0</v>
      </c>
      <c r="G50" s="26">
        <v>0</v>
      </c>
      <c r="H50" s="27">
        <v>0</v>
      </c>
      <c r="I50" s="28">
        <v>0</v>
      </c>
      <c r="J50" s="29">
        <v>0</v>
      </c>
      <c r="K50" s="26">
        <v>0</v>
      </c>
      <c r="L50" s="27">
        <v>0</v>
      </c>
      <c r="M50" s="68">
        <v>0</v>
      </c>
      <c r="N50" s="68">
        <v>0</v>
      </c>
      <c r="O50" s="26">
        <v>0</v>
      </c>
      <c r="P50" s="27">
        <v>0</v>
      </c>
      <c r="Q50" s="28">
        <v>0</v>
      </c>
      <c r="R50" s="29">
        <v>0</v>
      </c>
      <c r="S50" s="26">
        <v>0</v>
      </c>
      <c r="T50" s="27">
        <v>0</v>
      </c>
      <c r="U50" s="28">
        <v>0</v>
      </c>
      <c r="V50" s="29">
        <v>0</v>
      </c>
      <c r="W50" s="26">
        <v>0</v>
      </c>
      <c r="X50" s="27">
        <v>0</v>
      </c>
      <c r="Y50" s="28">
        <v>0</v>
      </c>
      <c r="Z50" s="29">
        <v>0</v>
      </c>
      <c r="AA50" s="26">
        <v>0</v>
      </c>
      <c r="AB50" s="27">
        <v>0</v>
      </c>
      <c r="AC50" s="28">
        <v>0</v>
      </c>
      <c r="AD50" s="29">
        <v>0</v>
      </c>
      <c r="AE50" s="26">
        <v>0</v>
      </c>
      <c r="AF50" s="27">
        <v>0</v>
      </c>
      <c r="AG50" s="28">
        <v>0</v>
      </c>
      <c r="AH50" s="29">
        <v>0</v>
      </c>
      <c r="AI50" s="26">
        <v>0</v>
      </c>
      <c r="AJ50" s="27">
        <v>0</v>
      </c>
      <c r="AK50" s="28">
        <v>0</v>
      </c>
      <c r="AL50" s="29">
        <v>0</v>
      </c>
      <c r="AM50" s="26">
        <v>0</v>
      </c>
      <c r="AN50" s="27">
        <v>0</v>
      </c>
      <c r="AO50" s="28">
        <v>0</v>
      </c>
      <c r="AP50" s="29">
        <v>0</v>
      </c>
      <c r="AQ50" s="26">
        <v>0</v>
      </c>
      <c r="AR50" s="27">
        <v>0</v>
      </c>
    </row>
    <row r="51" spans="1:44" ht="15">
      <c r="A51" s="32"/>
      <c r="B51" s="38"/>
      <c r="C51" s="42"/>
      <c r="D51" s="43"/>
      <c r="E51" s="44"/>
      <c r="F51" s="44"/>
      <c r="G51" s="42"/>
      <c r="H51" s="43"/>
      <c r="I51" s="44"/>
      <c r="J51" s="44"/>
      <c r="K51" s="42"/>
      <c r="L51" s="43"/>
      <c r="M51" s="44"/>
      <c r="N51" s="44"/>
      <c r="O51" s="42"/>
      <c r="P51" s="43"/>
      <c r="Q51" s="44"/>
      <c r="R51" s="44"/>
      <c r="S51" s="42"/>
      <c r="T51" s="43"/>
      <c r="U51" s="44"/>
      <c r="V51" s="44"/>
      <c r="W51" s="42"/>
      <c r="X51" s="43"/>
      <c r="Y51" s="44"/>
      <c r="Z51" s="44"/>
      <c r="AA51" s="42"/>
      <c r="AB51" s="43"/>
      <c r="AC51" s="44"/>
      <c r="AD51" s="44"/>
      <c r="AE51" s="42"/>
      <c r="AF51" s="43"/>
      <c r="AG51" s="44"/>
      <c r="AH51" s="44"/>
      <c r="AI51" s="42"/>
      <c r="AJ51" s="43"/>
      <c r="AK51" s="44"/>
      <c r="AL51" s="44"/>
      <c r="AM51" s="42"/>
      <c r="AN51" s="43"/>
      <c r="AO51" s="44"/>
      <c r="AP51" s="44"/>
      <c r="AQ51" s="42"/>
      <c r="AR51" s="43"/>
    </row>
    <row r="52" spans="1:44" ht="30">
      <c r="A52" s="24" t="s">
        <v>75</v>
      </c>
      <c r="B52" s="25" t="s">
        <v>76</v>
      </c>
      <c r="C52" s="26">
        <v>0</v>
      </c>
      <c r="D52" s="27">
        <v>0</v>
      </c>
      <c r="E52" s="28">
        <v>0</v>
      </c>
      <c r="F52" s="29">
        <v>0</v>
      </c>
      <c r="G52" s="26">
        <v>0</v>
      </c>
      <c r="H52" s="27">
        <v>1500</v>
      </c>
      <c r="I52" s="28">
        <v>0</v>
      </c>
      <c r="J52" s="29">
        <v>0</v>
      </c>
      <c r="K52" s="26">
        <v>0</v>
      </c>
      <c r="L52" s="27">
        <v>0</v>
      </c>
      <c r="M52" s="68">
        <v>0</v>
      </c>
      <c r="N52" s="68">
        <v>0</v>
      </c>
      <c r="O52" s="26">
        <v>0</v>
      </c>
      <c r="P52" s="27">
        <v>300</v>
      </c>
      <c r="Q52" s="28">
        <v>0</v>
      </c>
      <c r="R52" s="29">
        <v>150</v>
      </c>
      <c r="S52" s="26">
        <v>0</v>
      </c>
      <c r="T52" s="27">
        <v>0</v>
      </c>
      <c r="U52" s="28">
        <v>0</v>
      </c>
      <c r="V52" s="29">
        <v>0</v>
      </c>
      <c r="W52" s="26">
        <v>0</v>
      </c>
      <c r="X52" s="27">
        <v>0</v>
      </c>
      <c r="Y52" s="28">
        <v>0</v>
      </c>
      <c r="Z52" s="29">
        <v>300</v>
      </c>
      <c r="AA52" s="26">
        <v>0</v>
      </c>
      <c r="AB52" s="27">
        <v>0</v>
      </c>
      <c r="AC52" s="28">
        <v>0</v>
      </c>
      <c r="AD52" s="29">
        <v>135</v>
      </c>
      <c r="AE52" s="26">
        <v>0</v>
      </c>
      <c r="AF52" s="27">
        <v>600</v>
      </c>
      <c r="AG52" s="28">
        <v>0</v>
      </c>
      <c r="AH52" s="29">
        <v>200</v>
      </c>
      <c r="AI52" s="26">
        <v>0</v>
      </c>
      <c r="AJ52" s="27">
        <v>0</v>
      </c>
      <c r="AK52" s="28">
        <v>0</v>
      </c>
      <c r="AL52" s="29">
        <v>200</v>
      </c>
      <c r="AM52" s="26">
        <v>0</v>
      </c>
      <c r="AN52" s="27">
        <v>0</v>
      </c>
      <c r="AO52" s="28">
        <v>0</v>
      </c>
      <c r="AP52" s="29">
        <v>0</v>
      </c>
      <c r="AQ52" s="26">
        <v>0</v>
      </c>
      <c r="AR52" s="27">
        <v>0</v>
      </c>
    </row>
    <row r="53" spans="1:44" ht="15">
      <c r="A53" s="32"/>
      <c r="B53" s="38"/>
      <c r="C53" s="42"/>
      <c r="D53" s="43"/>
      <c r="E53" s="44"/>
      <c r="F53" s="44"/>
      <c r="G53" s="42"/>
      <c r="H53" s="43"/>
      <c r="I53" s="44"/>
      <c r="J53" s="44"/>
      <c r="K53" s="42"/>
      <c r="L53" s="43"/>
      <c r="M53" s="44"/>
      <c r="N53" s="44"/>
      <c r="O53" s="42"/>
      <c r="P53" s="43"/>
      <c r="Q53" s="44"/>
      <c r="R53" s="44"/>
      <c r="S53" s="42"/>
      <c r="T53" s="43"/>
      <c r="U53" s="44"/>
      <c r="V53" s="44"/>
      <c r="W53" s="42"/>
      <c r="X53" s="43"/>
      <c r="Y53" s="44"/>
      <c r="Z53" s="44"/>
      <c r="AA53" s="42"/>
      <c r="AB53" s="43"/>
      <c r="AC53" s="44"/>
      <c r="AD53" s="44"/>
      <c r="AE53" s="42"/>
      <c r="AF53" s="43"/>
      <c r="AG53" s="44"/>
      <c r="AH53" s="44"/>
      <c r="AI53" s="42"/>
      <c r="AJ53" s="43"/>
      <c r="AK53" s="44"/>
      <c r="AL53" s="44"/>
      <c r="AM53" s="42"/>
      <c r="AN53" s="43"/>
      <c r="AO53" s="44"/>
      <c r="AP53" s="44"/>
      <c r="AQ53" s="42"/>
      <c r="AR53" s="43"/>
    </row>
    <row r="54" spans="1:44" ht="15.75">
      <c r="A54" s="24"/>
      <c r="B54" s="37" t="s">
        <v>77</v>
      </c>
      <c r="C54" s="26">
        <v>15083</v>
      </c>
      <c r="D54" s="27">
        <v>12260</v>
      </c>
      <c r="E54" s="28">
        <v>12141</v>
      </c>
      <c r="F54" s="29">
        <v>12928</v>
      </c>
      <c r="G54" s="26">
        <v>32693</v>
      </c>
      <c r="H54" s="27">
        <v>28365</v>
      </c>
      <c r="I54" s="28">
        <v>20214</v>
      </c>
      <c r="J54" s="29">
        <v>23718</v>
      </c>
      <c r="K54" s="26">
        <v>23235</v>
      </c>
      <c r="L54" s="27">
        <v>14601</v>
      </c>
      <c r="M54" s="68">
        <v>25246</v>
      </c>
      <c r="N54" s="68">
        <v>24338</v>
      </c>
      <c r="O54" s="26">
        <v>20651</v>
      </c>
      <c r="P54" s="27">
        <v>21489</v>
      </c>
      <c r="Q54" s="28">
        <v>9420</v>
      </c>
      <c r="R54" s="29">
        <v>13856</v>
      </c>
      <c r="S54" s="26">
        <v>11439</v>
      </c>
      <c r="T54" s="27">
        <v>8099</v>
      </c>
      <c r="U54" s="79">
        <v>20102</v>
      </c>
      <c r="V54" s="52">
        <v>28804</v>
      </c>
      <c r="W54" s="26">
        <v>20434</v>
      </c>
      <c r="X54" s="27">
        <v>20572</v>
      </c>
      <c r="Y54" s="28">
        <v>18808</v>
      </c>
      <c r="Z54" s="29">
        <v>23007</v>
      </c>
      <c r="AA54" s="26">
        <v>15249</v>
      </c>
      <c r="AB54" s="27">
        <v>14317</v>
      </c>
      <c r="AC54" s="28">
        <v>22894</v>
      </c>
      <c r="AD54" s="29">
        <v>16328</v>
      </c>
      <c r="AE54" s="26">
        <v>19104</v>
      </c>
      <c r="AF54" s="27">
        <v>24994</v>
      </c>
      <c r="AG54" s="28">
        <v>14826</v>
      </c>
      <c r="AH54" s="29">
        <v>11874</v>
      </c>
      <c r="AI54" s="26">
        <v>24080</v>
      </c>
      <c r="AJ54" s="27">
        <v>15264</v>
      </c>
      <c r="AK54" s="28">
        <v>11570</v>
      </c>
      <c r="AL54" s="29">
        <v>8623</v>
      </c>
      <c r="AM54" s="26">
        <v>17139</v>
      </c>
      <c r="AN54" s="27">
        <v>14926</v>
      </c>
      <c r="AO54" s="28">
        <v>19582</v>
      </c>
      <c r="AP54" s="29">
        <v>18747</v>
      </c>
      <c r="AQ54" s="26">
        <v>13006</v>
      </c>
      <c r="AR54" s="27">
        <v>15646</v>
      </c>
    </row>
    <row r="55" spans="1:44" ht="15">
      <c r="A55" s="32"/>
      <c r="B55" s="38"/>
      <c r="C55" s="42"/>
      <c r="D55" s="43"/>
      <c r="E55" s="44"/>
      <c r="F55" s="44"/>
      <c r="G55" s="42"/>
      <c r="H55" s="43"/>
      <c r="I55" s="44"/>
      <c r="J55" s="44"/>
      <c r="K55" s="42"/>
      <c r="L55" s="43"/>
      <c r="M55" s="44"/>
      <c r="N55" s="44"/>
      <c r="O55" s="42"/>
      <c r="P55" s="43"/>
      <c r="Q55" s="44"/>
      <c r="R55" s="44"/>
      <c r="S55" s="42"/>
      <c r="T55" s="43"/>
      <c r="U55" s="44"/>
      <c r="V55" s="44"/>
      <c r="W55" s="42"/>
      <c r="X55" s="43"/>
      <c r="Y55" s="44"/>
      <c r="Z55" s="44"/>
      <c r="AA55" s="42"/>
      <c r="AB55" s="43"/>
      <c r="AC55" s="44"/>
      <c r="AD55" s="44"/>
      <c r="AE55" s="42"/>
      <c r="AF55" s="43"/>
      <c r="AG55" s="44"/>
      <c r="AH55" s="44"/>
      <c r="AI55" s="42"/>
      <c r="AJ55" s="43"/>
      <c r="AK55" s="44"/>
      <c r="AL55" s="44"/>
      <c r="AM55" s="42"/>
      <c r="AN55" s="43"/>
      <c r="AO55" s="44"/>
      <c r="AP55" s="44"/>
      <c r="AQ55" s="42"/>
      <c r="AR55" s="43"/>
    </row>
    <row r="56" spans="1:44" ht="15">
      <c r="A56" s="24" t="s">
        <v>78</v>
      </c>
      <c r="B56" s="50" t="s">
        <v>79</v>
      </c>
      <c r="C56" s="51">
        <v>0</v>
      </c>
      <c r="D56" s="27">
        <v>0</v>
      </c>
      <c r="E56" s="52">
        <v>0</v>
      </c>
      <c r="F56" s="29">
        <v>0</v>
      </c>
      <c r="G56" s="51">
        <v>0</v>
      </c>
      <c r="H56" s="27">
        <v>0</v>
      </c>
      <c r="I56" s="52">
        <v>0</v>
      </c>
      <c r="J56" s="29">
        <v>0</v>
      </c>
      <c r="K56" s="51">
        <v>0</v>
      </c>
      <c r="L56" s="27">
        <v>0</v>
      </c>
      <c r="M56" s="29">
        <v>0</v>
      </c>
      <c r="N56" s="68">
        <v>0</v>
      </c>
      <c r="O56" s="51">
        <v>0</v>
      </c>
      <c r="P56" s="27">
        <v>0</v>
      </c>
      <c r="Q56" s="52">
        <v>0</v>
      </c>
      <c r="R56" s="29">
        <v>0</v>
      </c>
      <c r="S56" s="51">
        <v>0</v>
      </c>
      <c r="T56" s="27">
        <v>0</v>
      </c>
      <c r="U56" s="52">
        <v>0</v>
      </c>
      <c r="V56" s="29">
        <v>0</v>
      </c>
      <c r="W56" s="51">
        <v>0</v>
      </c>
      <c r="X56" s="27">
        <v>0</v>
      </c>
      <c r="Y56" s="52">
        <v>0</v>
      </c>
      <c r="Z56" s="29">
        <v>0</v>
      </c>
      <c r="AA56" s="51">
        <v>0</v>
      </c>
      <c r="AB56" s="27">
        <v>0</v>
      </c>
      <c r="AC56" s="52">
        <v>0</v>
      </c>
      <c r="AD56" s="29">
        <v>0</v>
      </c>
      <c r="AE56" s="51">
        <v>0</v>
      </c>
      <c r="AF56" s="27">
        <v>0</v>
      </c>
      <c r="AG56" s="52">
        <v>0</v>
      </c>
      <c r="AH56" s="29">
        <v>0</v>
      </c>
      <c r="AI56" s="51">
        <v>0</v>
      </c>
      <c r="AJ56" s="27">
        <v>0</v>
      </c>
      <c r="AK56" s="52">
        <v>0</v>
      </c>
      <c r="AL56" s="29">
        <v>0</v>
      </c>
      <c r="AM56" s="51">
        <v>0</v>
      </c>
      <c r="AN56" s="27">
        <v>0</v>
      </c>
      <c r="AO56" s="52">
        <v>0</v>
      </c>
      <c r="AP56" s="29">
        <v>0</v>
      </c>
      <c r="AQ56" s="51">
        <v>0</v>
      </c>
      <c r="AR56" s="27">
        <v>0</v>
      </c>
    </row>
    <row r="57" spans="1:44" ht="15">
      <c r="A57" s="24"/>
      <c r="B57" s="50"/>
      <c r="C57" s="34"/>
      <c r="D57" s="35"/>
      <c r="E57" s="36"/>
      <c r="F57" s="36"/>
      <c r="G57" s="34"/>
      <c r="H57" s="35"/>
      <c r="I57" s="36"/>
      <c r="J57" s="36"/>
      <c r="K57" s="34"/>
      <c r="L57" s="35"/>
      <c r="M57" s="36"/>
      <c r="N57" s="36"/>
      <c r="O57" s="34"/>
      <c r="P57" s="35"/>
      <c r="Q57" s="36"/>
      <c r="R57" s="36"/>
      <c r="S57" s="34"/>
      <c r="T57" s="35"/>
      <c r="U57" s="36"/>
      <c r="V57" s="36"/>
      <c r="W57" s="34"/>
      <c r="X57" s="35"/>
      <c r="Y57" s="36"/>
      <c r="Z57" s="36"/>
      <c r="AA57" s="34"/>
      <c r="AB57" s="35"/>
      <c r="AC57" s="36"/>
      <c r="AD57" s="36"/>
      <c r="AE57" s="34"/>
      <c r="AF57" s="35"/>
      <c r="AG57" s="36"/>
      <c r="AH57" s="36"/>
      <c r="AI57" s="34"/>
      <c r="AJ57" s="35"/>
      <c r="AK57" s="36"/>
      <c r="AL57" s="36"/>
      <c r="AM57" s="34"/>
      <c r="AN57" s="35"/>
      <c r="AO57" s="36"/>
      <c r="AP57" s="36"/>
      <c r="AQ57" s="34"/>
      <c r="AR57" s="35"/>
    </row>
    <row r="58" spans="1:44" ht="30">
      <c r="A58" s="45" t="s">
        <v>80</v>
      </c>
      <c r="B58" s="50" t="s">
        <v>81</v>
      </c>
      <c r="C58" s="26">
        <v>0</v>
      </c>
      <c r="D58" s="27">
        <v>0</v>
      </c>
      <c r="E58" s="28">
        <v>0</v>
      </c>
      <c r="F58" s="29">
        <v>0</v>
      </c>
      <c r="G58" s="26">
        <v>0</v>
      </c>
      <c r="H58" s="27">
        <v>0</v>
      </c>
      <c r="I58" s="28">
        <v>0</v>
      </c>
      <c r="J58" s="29">
        <v>0</v>
      </c>
      <c r="K58" s="26">
        <v>0</v>
      </c>
      <c r="L58" s="27">
        <v>0</v>
      </c>
      <c r="M58" s="68">
        <v>0</v>
      </c>
      <c r="N58" s="68">
        <v>0</v>
      </c>
      <c r="O58" s="26">
        <v>0</v>
      </c>
      <c r="P58" s="27">
        <v>0</v>
      </c>
      <c r="Q58" s="28">
        <v>0</v>
      </c>
      <c r="R58" s="29">
        <v>0</v>
      </c>
      <c r="S58" s="26">
        <v>0</v>
      </c>
      <c r="T58" s="27">
        <v>0</v>
      </c>
      <c r="U58" s="28">
        <v>0</v>
      </c>
      <c r="V58" s="29">
        <v>0</v>
      </c>
      <c r="W58" s="26">
        <v>0</v>
      </c>
      <c r="X58" s="27">
        <v>0</v>
      </c>
      <c r="Y58" s="28">
        <v>0</v>
      </c>
      <c r="Z58" s="29">
        <v>0</v>
      </c>
      <c r="AA58" s="26">
        <v>0</v>
      </c>
      <c r="AB58" s="27">
        <v>0</v>
      </c>
      <c r="AC58" s="28">
        <v>0</v>
      </c>
      <c r="AD58" s="29">
        <v>0</v>
      </c>
      <c r="AE58" s="26">
        <v>0</v>
      </c>
      <c r="AF58" s="27">
        <v>0</v>
      </c>
      <c r="AG58" s="28">
        <v>0</v>
      </c>
      <c r="AH58" s="29">
        <v>0</v>
      </c>
      <c r="AI58" s="26">
        <v>0</v>
      </c>
      <c r="AJ58" s="27">
        <v>0</v>
      </c>
      <c r="AK58" s="28">
        <v>0</v>
      </c>
      <c r="AL58" s="29">
        <v>0</v>
      </c>
      <c r="AM58" s="26">
        <v>0</v>
      </c>
      <c r="AN58" s="27">
        <v>0</v>
      </c>
      <c r="AO58" s="28">
        <v>0</v>
      </c>
      <c r="AP58" s="29">
        <v>0</v>
      </c>
      <c r="AQ58" s="26">
        <v>0</v>
      </c>
      <c r="AR58" s="27">
        <v>0</v>
      </c>
    </row>
    <row r="59" spans="1:44" ht="15">
      <c r="A59" s="32"/>
      <c r="B59" s="38"/>
      <c r="C59" s="42"/>
      <c r="D59" s="43"/>
      <c r="E59" s="44"/>
      <c r="F59" s="44"/>
      <c r="G59" s="42"/>
      <c r="H59" s="43"/>
      <c r="I59" s="44"/>
      <c r="J59" s="44"/>
      <c r="K59" s="42"/>
      <c r="L59" s="43"/>
      <c r="M59" s="44"/>
      <c r="N59" s="44"/>
      <c r="O59" s="42"/>
      <c r="P59" s="43"/>
      <c r="Q59" s="44"/>
      <c r="R59" s="44"/>
      <c r="S59" s="42"/>
      <c r="T59" s="43"/>
      <c r="U59" s="44"/>
      <c r="V59" s="44"/>
      <c r="W59" s="42"/>
      <c r="X59" s="43"/>
      <c r="Y59" s="44"/>
      <c r="Z59" s="44"/>
      <c r="AA59" s="42"/>
      <c r="AB59" s="43"/>
      <c r="AC59" s="44"/>
      <c r="AD59" s="44"/>
      <c r="AE59" s="42"/>
      <c r="AF59" s="43"/>
      <c r="AG59" s="44"/>
      <c r="AH59" s="44"/>
      <c r="AI59" s="42"/>
      <c r="AJ59" s="43"/>
      <c r="AK59" s="44"/>
      <c r="AL59" s="44"/>
      <c r="AM59" s="42"/>
      <c r="AN59" s="43"/>
      <c r="AO59" s="44"/>
      <c r="AP59" s="44"/>
      <c r="AQ59" s="42"/>
      <c r="AR59" s="43"/>
    </row>
    <row r="60" spans="1:44" ht="18.75">
      <c r="A60" s="24"/>
      <c r="B60" s="37" t="s">
        <v>82</v>
      </c>
      <c r="C60" s="53">
        <v>15083</v>
      </c>
      <c r="D60" s="54">
        <v>12260</v>
      </c>
      <c r="E60" s="55">
        <v>12141</v>
      </c>
      <c r="F60" s="56">
        <v>12928</v>
      </c>
      <c r="G60" s="53">
        <v>32693</v>
      </c>
      <c r="H60" s="54">
        <v>28365</v>
      </c>
      <c r="I60" s="55">
        <v>20214</v>
      </c>
      <c r="J60" s="56">
        <v>23718</v>
      </c>
      <c r="K60" s="53">
        <v>23235</v>
      </c>
      <c r="L60" s="54">
        <v>14601</v>
      </c>
      <c r="M60" s="71">
        <v>25246</v>
      </c>
      <c r="N60" s="71">
        <v>24338</v>
      </c>
      <c r="O60" s="53">
        <v>20651</v>
      </c>
      <c r="P60" s="54">
        <v>21489</v>
      </c>
      <c r="Q60" s="55">
        <v>9420</v>
      </c>
      <c r="R60" s="56">
        <v>13856</v>
      </c>
      <c r="S60" s="53">
        <v>11439</v>
      </c>
      <c r="T60" s="54">
        <v>8099</v>
      </c>
      <c r="U60" s="55">
        <v>20102</v>
      </c>
      <c r="V60" s="56">
        <v>28804</v>
      </c>
      <c r="W60" s="53">
        <v>20434</v>
      </c>
      <c r="X60" s="54">
        <v>20572</v>
      </c>
      <c r="Y60" s="55">
        <v>18808</v>
      </c>
      <c r="Z60" s="56">
        <v>23007</v>
      </c>
      <c r="AA60" s="53">
        <v>15249</v>
      </c>
      <c r="AB60" s="54">
        <v>14317</v>
      </c>
      <c r="AC60" s="55">
        <v>22894</v>
      </c>
      <c r="AD60" s="56">
        <v>16328</v>
      </c>
      <c r="AE60" s="53">
        <v>19104</v>
      </c>
      <c r="AF60" s="54">
        <v>24994</v>
      </c>
      <c r="AG60" s="55">
        <v>14826</v>
      </c>
      <c r="AH60" s="56">
        <v>11874</v>
      </c>
      <c r="AI60" s="53">
        <v>24080</v>
      </c>
      <c r="AJ60" s="54">
        <v>15264</v>
      </c>
      <c r="AK60" s="55">
        <v>11570</v>
      </c>
      <c r="AL60" s="56">
        <v>8623</v>
      </c>
      <c r="AM60" s="53">
        <v>17139</v>
      </c>
      <c r="AN60" s="54">
        <v>14926</v>
      </c>
      <c r="AO60" s="55">
        <v>19582</v>
      </c>
      <c r="AP60" s="56">
        <v>18747</v>
      </c>
      <c r="AQ60" s="53">
        <v>13006</v>
      </c>
      <c r="AR60" s="54">
        <v>15646</v>
      </c>
    </row>
    <row r="61" spans="1:44" ht="15">
      <c r="A61" s="32"/>
      <c r="B61" s="38"/>
      <c r="C61" s="42"/>
      <c r="D61" s="43"/>
      <c r="E61" s="44"/>
      <c r="F61" s="44"/>
      <c r="G61" s="42"/>
      <c r="H61" s="43"/>
      <c r="I61" s="44"/>
      <c r="J61" s="44"/>
      <c r="K61" s="42"/>
      <c r="L61" s="43"/>
      <c r="M61" s="44"/>
      <c r="N61" s="44"/>
      <c r="O61" s="42"/>
      <c r="P61" s="43"/>
      <c r="Q61" s="44"/>
      <c r="R61" s="44"/>
      <c r="S61" s="42"/>
      <c r="T61" s="43"/>
      <c r="U61" s="44"/>
      <c r="V61" s="44"/>
      <c r="W61" s="42"/>
      <c r="X61" s="43"/>
      <c r="Y61" s="44"/>
      <c r="Z61" s="44"/>
      <c r="AA61" s="42"/>
      <c r="AB61" s="43"/>
      <c r="AC61" s="44"/>
      <c r="AD61" s="44"/>
      <c r="AE61" s="42"/>
      <c r="AF61" s="43"/>
      <c r="AG61" s="44"/>
      <c r="AH61" s="44"/>
      <c r="AI61" s="42"/>
      <c r="AJ61" s="43"/>
      <c r="AK61" s="44"/>
      <c r="AL61" s="44"/>
      <c r="AM61" s="42"/>
      <c r="AN61" s="43"/>
      <c r="AO61" s="44"/>
      <c r="AP61" s="44"/>
      <c r="AQ61" s="42"/>
      <c r="AR61" s="43"/>
    </row>
    <row r="62" spans="1:44" ht="26.25">
      <c r="A62" s="24" t="s">
        <v>83</v>
      </c>
      <c r="B62" s="57" t="s">
        <v>84</v>
      </c>
      <c r="C62" s="26">
        <v>5776</v>
      </c>
      <c r="D62" s="27"/>
      <c r="E62" s="28">
        <v>3704</v>
      </c>
      <c r="F62" s="29"/>
      <c r="G62" s="26">
        <v>13593</v>
      </c>
      <c r="H62" s="47"/>
      <c r="I62" s="28">
        <v>6774</v>
      </c>
      <c r="J62" s="29"/>
      <c r="K62" s="26">
        <v>3250</v>
      </c>
      <c r="L62" s="27"/>
      <c r="M62" s="68">
        <v>16380</v>
      </c>
      <c r="N62" s="69"/>
      <c r="O62" s="26">
        <v>3192</v>
      </c>
      <c r="P62" s="27"/>
      <c r="Q62" s="28">
        <v>2669</v>
      </c>
      <c r="R62" s="49"/>
      <c r="S62" s="26">
        <v>1518</v>
      </c>
      <c r="T62" s="47"/>
      <c r="U62" s="28">
        <v>13569</v>
      </c>
      <c r="V62" s="49"/>
      <c r="W62" s="26">
        <v>5991</v>
      </c>
      <c r="X62" s="47"/>
      <c r="Y62" s="28">
        <v>8614</v>
      </c>
      <c r="Z62" s="49"/>
      <c r="AA62" s="26">
        <v>6771</v>
      </c>
      <c r="AB62" s="47"/>
      <c r="AC62" s="28">
        <v>5846</v>
      </c>
      <c r="AD62" s="49"/>
      <c r="AE62" s="26">
        <v>7985</v>
      </c>
      <c r="AF62" s="47"/>
      <c r="AG62" s="28">
        <v>7191</v>
      </c>
      <c r="AH62" s="49"/>
      <c r="AI62" s="26">
        <v>3855</v>
      </c>
      <c r="AJ62" s="47"/>
      <c r="AK62" s="28">
        <v>6466</v>
      </c>
      <c r="AL62" s="49"/>
      <c r="AM62" s="26">
        <v>3568</v>
      </c>
      <c r="AN62" s="47"/>
      <c r="AO62" s="28">
        <v>3639</v>
      </c>
      <c r="AP62" s="49"/>
      <c r="AQ62" s="26">
        <v>7131</v>
      </c>
      <c r="AR62" s="47"/>
    </row>
    <row r="63" spans="1:44" ht="15">
      <c r="A63" s="24" t="s">
        <v>85</v>
      </c>
      <c r="B63" s="57" t="s">
        <v>86</v>
      </c>
      <c r="C63" s="26">
        <v>3782</v>
      </c>
      <c r="D63" s="27"/>
      <c r="E63" s="28">
        <v>2973</v>
      </c>
      <c r="F63" s="29"/>
      <c r="G63" s="26">
        <v>10455</v>
      </c>
      <c r="H63" s="27"/>
      <c r="I63" s="28">
        <v>4950</v>
      </c>
      <c r="J63" s="29"/>
      <c r="K63" s="26">
        <v>2449</v>
      </c>
      <c r="L63" s="27"/>
      <c r="M63" s="68">
        <v>12230</v>
      </c>
      <c r="N63" s="68"/>
      <c r="O63" s="26">
        <v>2651</v>
      </c>
      <c r="P63" s="27"/>
      <c r="Q63" s="28">
        <v>2659</v>
      </c>
      <c r="R63" s="29"/>
      <c r="S63" s="26">
        <v>1039</v>
      </c>
      <c r="T63" s="27"/>
      <c r="U63" s="28">
        <v>12217</v>
      </c>
      <c r="V63" s="29"/>
      <c r="W63" s="26">
        <v>5568</v>
      </c>
      <c r="X63" s="27"/>
      <c r="Y63" s="28">
        <v>7149</v>
      </c>
      <c r="Z63" s="29"/>
      <c r="AA63" s="26">
        <v>5461</v>
      </c>
      <c r="AB63" s="27"/>
      <c r="AC63" s="28">
        <v>5341</v>
      </c>
      <c r="AD63" s="29"/>
      <c r="AE63" s="26">
        <v>5030</v>
      </c>
      <c r="AF63" s="27"/>
      <c r="AG63" s="28">
        <v>5922</v>
      </c>
      <c r="AH63" s="29"/>
      <c r="AI63" s="26">
        <v>2606</v>
      </c>
      <c r="AJ63" s="27"/>
      <c r="AK63" s="28">
        <v>5302</v>
      </c>
      <c r="AL63" s="29"/>
      <c r="AM63" s="26">
        <v>2708</v>
      </c>
      <c r="AN63" s="27"/>
      <c r="AO63" s="28">
        <v>3394</v>
      </c>
      <c r="AP63" s="29"/>
      <c r="AQ63" s="26">
        <v>4954</v>
      </c>
      <c r="AR63" s="27"/>
    </row>
    <row r="64" spans="1:44" ht="15">
      <c r="A64" s="24" t="s">
        <v>87</v>
      </c>
      <c r="B64" s="57" t="s">
        <v>88</v>
      </c>
      <c r="C64" s="46"/>
      <c r="D64" s="27">
        <v>2441</v>
      </c>
      <c r="E64" s="48"/>
      <c r="F64" s="29">
        <v>2728</v>
      </c>
      <c r="G64" s="46"/>
      <c r="H64" s="27">
        <v>7886</v>
      </c>
      <c r="I64" s="48"/>
      <c r="J64" s="29">
        <v>3865</v>
      </c>
      <c r="K64" s="46"/>
      <c r="L64" s="27">
        <v>2044</v>
      </c>
      <c r="M64" s="69"/>
      <c r="N64" s="68">
        <v>6310</v>
      </c>
      <c r="O64" s="46"/>
      <c r="P64" s="27">
        <v>2599</v>
      </c>
      <c r="Q64" s="48"/>
      <c r="R64" s="29">
        <v>2301</v>
      </c>
      <c r="S64" s="46"/>
      <c r="T64" s="27">
        <v>492</v>
      </c>
      <c r="U64" s="75"/>
      <c r="V64" s="29">
        <v>10734</v>
      </c>
      <c r="W64" s="46"/>
      <c r="X64" s="27">
        <v>4720</v>
      </c>
      <c r="Y64" s="48"/>
      <c r="Z64" s="29">
        <v>4995</v>
      </c>
      <c r="AA64" s="46"/>
      <c r="AB64" s="27">
        <v>4774</v>
      </c>
      <c r="AC64" s="48"/>
      <c r="AD64" s="29">
        <v>5470</v>
      </c>
      <c r="AE64" s="46"/>
      <c r="AF64" s="27">
        <v>2960</v>
      </c>
      <c r="AG64" s="48"/>
      <c r="AH64" s="29">
        <v>7326</v>
      </c>
      <c r="AI64" s="46"/>
      <c r="AJ64" s="27">
        <v>1680</v>
      </c>
      <c r="AK64" s="48"/>
      <c r="AL64" s="29">
        <v>4466</v>
      </c>
      <c r="AM64" s="46"/>
      <c r="AN64" s="27">
        <v>2560</v>
      </c>
      <c r="AO64" s="48"/>
      <c r="AP64" s="29">
        <v>2303</v>
      </c>
      <c r="AQ64" s="46"/>
      <c r="AR64" s="27">
        <v>3645</v>
      </c>
    </row>
    <row r="65" spans="3:44" ht="15">
      <c r="C65" s="58"/>
      <c r="D65" s="59"/>
      <c r="E65" s="60"/>
      <c r="F65" s="60"/>
      <c r="G65" s="58"/>
      <c r="H65" s="59"/>
      <c r="I65" s="60"/>
      <c r="J65" s="60"/>
      <c r="K65" s="58"/>
      <c r="L65" s="59"/>
      <c r="M65" s="60"/>
      <c r="N65" s="60"/>
      <c r="O65" s="58"/>
      <c r="P65" s="59"/>
      <c r="Q65" s="60"/>
      <c r="R65" s="60"/>
      <c r="S65" s="58"/>
      <c r="T65" s="59"/>
      <c r="U65" s="60"/>
      <c r="V65" s="60"/>
      <c r="W65" s="58"/>
      <c r="X65" s="59"/>
      <c r="Y65" s="60"/>
      <c r="Z65" s="60"/>
      <c r="AA65" s="58"/>
      <c r="AB65" s="59"/>
      <c r="AC65" s="60"/>
      <c r="AD65" s="60"/>
      <c r="AE65" s="58"/>
      <c r="AF65" s="59"/>
      <c r="AG65" s="60"/>
      <c r="AH65" s="60"/>
      <c r="AI65" s="58"/>
      <c r="AJ65" s="59"/>
      <c r="AK65" s="60"/>
      <c r="AL65" s="60"/>
      <c r="AM65" s="58"/>
      <c r="AN65" s="59"/>
      <c r="AO65" s="60"/>
      <c r="AP65" s="60"/>
      <c r="AQ65" s="58"/>
      <c r="AR65" s="59"/>
    </row>
    <row r="66" spans="3:44" ht="45" customHeight="1">
      <c r="C66" s="61" t="s">
        <v>8</v>
      </c>
      <c r="D66" s="62" t="s">
        <v>89</v>
      </c>
      <c r="E66" s="63" t="s">
        <v>8</v>
      </c>
      <c r="F66" s="64" t="s">
        <v>89</v>
      </c>
      <c r="G66" s="61" t="s">
        <v>8</v>
      </c>
      <c r="H66" s="62" t="s">
        <v>89</v>
      </c>
      <c r="I66" s="63" t="s">
        <v>8</v>
      </c>
      <c r="J66" s="64" t="s">
        <v>89</v>
      </c>
      <c r="K66" s="61" t="s">
        <v>8</v>
      </c>
      <c r="L66" s="62" t="s">
        <v>89</v>
      </c>
      <c r="M66" s="61" t="s">
        <v>8</v>
      </c>
      <c r="N66" s="62" t="s">
        <v>89</v>
      </c>
      <c r="O66" s="61" t="s">
        <v>8</v>
      </c>
      <c r="P66" s="62" t="s">
        <v>89</v>
      </c>
      <c r="Q66" s="63" t="s">
        <v>8</v>
      </c>
      <c r="R66" s="64" t="s">
        <v>89</v>
      </c>
      <c r="S66" s="61" t="s">
        <v>8</v>
      </c>
      <c r="T66" s="62" t="s">
        <v>89</v>
      </c>
      <c r="U66" s="63" t="s">
        <v>8</v>
      </c>
      <c r="V66" s="64" t="s">
        <v>89</v>
      </c>
      <c r="W66" s="61" t="s">
        <v>8</v>
      </c>
      <c r="X66" s="62" t="s">
        <v>89</v>
      </c>
      <c r="Y66" s="63" t="s">
        <v>8</v>
      </c>
      <c r="Z66" s="64" t="s">
        <v>89</v>
      </c>
      <c r="AA66" s="61" t="s">
        <v>8</v>
      </c>
      <c r="AB66" s="62" t="s">
        <v>89</v>
      </c>
      <c r="AC66" s="63" t="s">
        <v>8</v>
      </c>
      <c r="AD66" s="64" t="s">
        <v>89</v>
      </c>
      <c r="AE66" s="61" t="s">
        <v>8</v>
      </c>
      <c r="AF66" s="62" t="s">
        <v>89</v>
      </c>
      <c r="AG66" s="63" t="s">
        <v>8</v>
      </c>
      <c r="AH66" s="64" t="s">
        <v>89</v>
      </c>
      <c r="AI66" s="61" t="s">
        <v>8</v>
      </c>
      <c r="AJ66" s="62" t="s">
        <v>89</v>
      </c>
      <c r="AK66" s="63" t="s">
        <v>8</v>
      </c>
      <c r="AL66" s="64" t="s">
        <v>89</v>
      </c>
      <c r="AM66" s="61" t="s">
        <v>8</v>
      </c>
      <c r="AN66" s="62" t="s">
        <v>89</v>
      </c>
      <c r="AO66" s="63" t="s">
        <v>8</v>
      </c>
      <c r="AP66" s="64" t="s">
        <v>89</v>
      </c>
      <c r="AQ66" s="61" t="s">
        <v>8</v>
      </c>
      <c r="AR66" s="62" t="s">
        <v>89</v>
      </c>
    </row>
    <row r="67" spans="2:44" ht="16.5">
      <c r="B67" s="65" t="s">
        <v>97</v>
      </c>
      <c r="C67" s="77">
        <f>C60/C63</f>
        <v>3.9881015335801164</v>
      </c>
      <c r="D67" s="78">
        <f>D60/D64</f>
        <v>5.0225317492830808</v>
      </c>
      <c r="E67" s="77">
        <f>E60/E63</f>
        <v>4.0837537840565084</v>
      </c>
      <c r="F67" s="78">
        <f>F60/F64</f>
        <v>4.7390029325513199</v>
      </c>
      <c r="G67" s="77">
        <f>G60/G63</f>
        <v>3.1270205643232902</v>
      </c>
      <c r="H67" s="78">
        <f>H60/H64</f>
        <v>3.5968805478062391</v>
      </c>
      <c r="I67" s="77">
        <f>I60/I63</f>
        <v>4.083636363636364</v>
      </c>
      <c r="J67" s="78">
        <f>J60/J64</f>
        <v>6.1366106080206988</v>
      </c>
      <c r="K67" s="77">
        <f>K60/K63</f>
        <v>9.48754593711719</v>
      </c>
      <c r="L67" s="78">
        <f>L60/L64</f>
        <v>7.1433463796477499</v>
      </c>
      <c r="M67" s="77">
        <f>M60/M63</f>
        <v>2.064268192968111</v>
      </c>
      <c r="N67" s="78">
        <f>N60/N64</f>
        <v>3.8570522979397781</v>
      </c>
      <c r="O67" s="77">
        <f>O60/O63</f>
        <v>7.789890607317993</v>
      </c>
      <c r="P67" s="78">
        <f>P60/P64</f>
        <v>8.2681800692574061</v>
      </c>
      <c r="Q67" s="77">
        <f>Q60/Q63</f>
        <v>3.5426852200075216</v>
      </c>
      <c r="R67" s="78">
        <f>R60/R64</f>
        <v>6.0217296827466322</v>
      </c>
      <c r="S67" s="77">
        <f>S60/S63</f>
        <v>11.009624639076035</v>
      </c>
      <c r="T67" s="78">
        <f>T60/T64</f>
        <v>16.461382113821138</v>
      </c>
      <c r="U67" s="66">
        <f>U60/U63</f>
        <v>1.6454121306376361</v>
      </c>
      <c r="V67" s="67">
        <f>V60/V64</f>
        <v>2.6834358114402832</v>
      </c>
      <c r="W67" s="77">
        <f>W60/W63</f>
        <v>3.6698994252873565</v>
      </c>
      <c r="X67" s="78">
        <f>X60/X64</f>
        <v>4.3584745762711865</v>
      </c>
      <c r="Y67" s="77">
        <f>Y60/Y63</f>
        <v>2.6308574625821795</v>
      </c>
      <c r="Z67" s="78">
        <f>Z60/Z64</f>
        <v>4.6060060060060062</v>
      </c>
      <c r="AA67" s="77">
        <f>AA60/AA63</f>
        <v>2.7923457242263323</v>
      </c>
      <c r="AB67" s="78">
        <f>AB60/AB64</f>
        <v>2.998952660242983</v>
      </c>
      <c r="AC67" s="77">
        <f>AC60/AC63</f>
        <v>4.2864632091368655</v>
      </c>
      <c r="AD67" s="78">
        <f>AD60/AD64</f>
        <v>2.9850091407678243</v>
      </c>
      <c r="AE67" s="77">
        <f>AE60/AE63</f>
        <v>3.7980119284294234</v>
      </c>
      <c r="AF67" s="78">
        <f>AF60/AF64</f>
        <v>8.4439189189189197</v>
      </c>
      <c r="AG67" s="77">
        <f>AG60/AG63</f>
        <v>2.5035460992907801</v>
      </c>
      <c r="AH67" s="78">
        <f>AH60/AH64</f>
        <v>1.6208026208026207</v>
      </c>
      <c r="AI67" s="77">
        <f>AI60/AI63</f>
        <v>9.2402148887183415</v>
      </c>
      <c r="AJ67" s="78">
        <f>AJ60/AJ64</f>
        <v>9.0857142857142854</v>
      </c>
      <c r="AK67" s="77">
        <f>AK60/AK63</f>
        <v>2.1821953979630329</v>
      </c>
      <c r="AL67" s="78">
        <f>AL60/AL64</f>
        <v>1.9308105687416033</v>
      </c>
      <c r="AM67" s="77">
        <f>AM60/AM63</f>
        <v>6.3290251107828652</v>
      </c>
      <c r="AN67" s="78">
        <f>AN60/AN64</f>
        <v>5.83046875</v>
      </c>
      <c r="AO67" s="77">
        <f>AO60/AO63</f>
        <v>5.7695934001178548</v>
      </c>
      <c r="AP67" s="78">
        <f>AP60/AP64</f>
        <v>8.1402518454190194</v>
      </c>
      <c r="AQ67" s="77">
        <f>AQ60/AQ63</f>
        <v>2.6253532498990713</v>
      </c>
      <c r="AR67" s="78">
        <f>AR60/AR64</f>
        <v>4.2924554183813441</v>
      </c>
    </row>
    <row r="68" spans="3:44" ht="25.9" customHeight="1">
      <c r="C68" s="12" t="s">
        <v>90</v>
      </c>
      <c r="D68" s="11"/>
      <c r="E68" s="12" t="s">
        <v>90</v>
      </c>
      <c r="F68" s="11"/>
      <c r="G68" s="12" t="s">
        <v>90</v>
      </c>
      <c r="H68" s="11"/>
      <c r="I68" s="12" t="s">
        <v>90</v>
      </c>
      <c r="J68" s="11"/>
      <c r="K68" s="12" t="s">
        <v>90</v>
      </c>
      <c r="L68" s="11"/>
      <c r="M68" s="12" t="s">
        <v>90</v>
      </c>
      <c r="N68" s="11"/>
      <c r="O68" s="12" t="s">
        <v>90</v>
      </c>
      <c r="P68" s="11"/>
      <c r="Q68" s="12" t="s">
        <v>90</v>
      </c>
      <c r="R68" s="11"/>
      <c r="S68" s="12" t="s">
        <v>90</v>
      </c>
      <c r="T68" s="11"/>
      <c r="U68" s="16" t="s">
        <v>90</v>
      </c>
      <c r="V68" s="16"/>
      <c r="W68" s="12" t="s">
        <v>90</v>
      </c>
      <c r="X68" s="11"/>
      <c r="Y68" s="12" t="s">
        <v>90</v>
      </c>
      <c r="Z68" s="11"/>
      <c r="AA68" s="12" t="s">
        <v>90</v>
      </c>
      <c r="AB68" s="11"/>
      <c r="AC68" s="12" t="s">
        <v>90</v>
      </c>
      <c r="AD68" s="11"/>
      <c r="AE68" s="12" t="s">
        <v>90</v>
      </c>
      <c r="AF68" s="11"/>
      <c r="AG68" s="12" t="s">
        <v>90</v>
      </c>
      <c r="AH68" s="11"/>
      <c r="AI68" s="12" t="s">
        <v>90</v>
      </c>
      <c r="AJ68" s="11"/>
      <c r="AK68" s="12" t="s">
        <v>90</v>
      </c>
      <c r="AL68" s="11"/>
      <c r="AM68" s="12" t="s">
        <v>90</v>
      </c>
      <c r="AN68" s="11"/>
      <c r="AO68" s="12" t="s">
        <v>90</v>
      </c>
      <c r="AP68" s="11"/>
      <c r="AQ68" s="12" t="s">
        <v>90</v>
      </c>
      <c r="AR68" s="11"/>
    </row>
    <row r="69" spans="2:44" ht="14.45" customHeight="1" thickBot="1">
      <c r="B69" s="65" t="s">
        <v>97</v>
      </c>
      <c r="C69" s="10">
        <f>C67+D67</f>
        <v>9.0106332828631963</v>
      </c>
      <c r="D69" s="9"/>
      <c r="E69" s="14">
        <f>E67+F67</f>
        <v>8.8227567166078273</v>
      </c>
      <c r="F69" s="2"/>
      <c r="G69" s="10">
        <f>G67+H67</f>
        <v>6.7239011121295293</v>
      </c>
      <c r="H69" s="9"/>
      <c r="I69" s="14">
        <f>I67+J67</f>
        <v>10.220246971657062</v>
      </c>
      <c r="J69" s="13"/>
      <c r="K69" s="8">
        <f>K67+L67</f>
        <v>16.630892316764939</v>
      </c>
      <c r="L69" s="7"/>
      <c r="M69" s="1">
        <f>M67+N67</f>
        <v>5.9213204909078891</v>
      </c>
      <c r="N69" s="13"/>
      <c r="O69" s="8">
        <f>O67+P67</f>
        <v>16.058070676575397</v>
      </c>
      <c r="P69" s="7"/>
      <c r="Q69" s="1">
        <f>Q67+R67</f>
        <v>9.5644149027541534</v>
      </c>
      <c r="R69" s="13"/>
      <c r="S69" s="8">
        <f>S67+T67</f>
        <v>27.471006752897175</v>
      </c>
      <c r="T69" s="7"/>
      <c r="U69" s="15">
        <f>U67+V67</f>
        <v>4.3288479420779193</v>
      </c>
      <c r="V69" s="15"/>
      <c r="W69" s="10">
        <f>W67+X67</f>
        <v>8.028374001558543</v>
      </c>
      <c r="X69" s="9"/>
      <c r="Y69" s="14">
        <f>Y67+Z67</f>
        <v>7.2368634685881856</v>
      </c>
      <c r="Z69" s="13"/>
      <c r="AA69" s="10">
        <f>AA67+AB67</f>
        <v>5.7912983844693153</v>
      </c>
      <c r="AB69" s="9"/>
      <c r="AC69" s="14">
        <f>AC67+AD67</f>
        <v>7.2714723499046894</v>
      </c>
      <c r="AD69" s="13"/>
      <c r="AE69" s="10">
        <f>AE67+AF67</f>
        <v>12.241930847348343</v>
      </c>
      <c r="AF69" s="9"/>
      <c r="AG69" s="14">
        <f>AG67+AH67</f>
        <v>4.1243487200934013</v>
      </c>
      <c r="AH69" s="13"/>
      <c r="AI69" s="10">
        <f>AI67+AJ67</f>
        <v>18.325929174432627</v>
      </c>
      <c r="AJ69" s="9"/>
      <c r="AK69" s="14">
        <f>AK67+AL67</f>
        <v>4.1130059667046357</v>
      </c>
      <c r="AL69" s="13"/>
      <c r="AM69" s="10">
        <f>AM67+AN67</f>
        <v>12.159493860782865</v>
      </c>
      <c r="AN69" s="9"/>
      <c r="AO69" s="14">
        <f>AO67+AP67</f>
        <v>13.909845245536875</v>
      </c>
      <c r="AP69" s="13"/>
      <c r="AQ69" s="10">
        <f>AQ67+AR67</f>
        <v>6.917808668280415</v>
      </c>
      <c r="AR69" s="9"/>
    </row>
    <row r="71" spans="4:4" ht="15">
      <c r="D71" s="73"/>
    </row>
    <row r="72" spans="3:5" ht="15">
      <c r="C72" s="73"/>
      <c r="D72" s="73"/>
      <c r="E72" s="72"/>
    </row>
    <row r="74" spans="3:3" ht="15">
      <c r="C74" s="74"/>
    </row>
  </sheetData>
  <mergeCells count="64">
    <mergeCell ref="AO8:AP8"/>
    <mergeCell ref="AO68:AP68"/>
    <mergeCell ref="AO69:AP69"/>
    <mergeCell ref="AI8:AJ8"/>
    <mergeCell ref="AI68:AJ68"/>
    <mergeCell ref="AI69:AJ69"/>
    <mergeCell ref="AK8:AL8"/>
    <mergeCell ref="AK68:AL68"/>
    <mergeCell ref="AK69:AL69"/>
    <mergeCell ref="G68:H68"/>
    <mergeCell ref="G69:H69"/>
    <mergeCell ref="A8:B9"/>
    <mergeCell ref="AM8:AN8"/>
    <mergeCell ref="AM68:AN68"/>
    <mergeCell ref="AM69:AN69"/>
    <mergeCell ref="AE8:AF8"/>
    <mergeCell ref="AE68:AF68"/>
    <mergeCell ref="AE69:AF69"/>
    <mergeCell ref="AG8:AH8"/>
    <mergeCell ref="AG68:AH68"/>
    <mergeCell ref="AG69:AH69"/>
    <mergeCell ref="C8:D8"/>
    <mergeCell ref="I8:J8"/>
    <mergeCell ref="I68:J68"/>
    <mergeCell ref="I69:J69"/>
    <mergeCell ref="K68:L68"/>
    <mergeCell ref="K69:L69"/>
    <mergeCell ref="M8:N8"/>
    <mergeCell ref="M68:N68"/>
    <mergeCell ref="M69:N69"/>
    <mergeCell ref="S8:T8"/>
    <mergeCell ref="AA8:AB8"/>
    <mergeCell ref="Q8:R8"/>
    <mergeCell ref="Q68:R68"/>
    <mergeCell ref="Q69:R69"/>
    <mergeCell ref="U8:V8"/>
    <mergeCell ref="U68:V68"/>
    <mergeCell ref="U69:V69"/>
    <mergeCell ref="W68:X68"/>
    <mergeCell ref="W69:X69"/>
    <mergeCell ref="O68:P68"/>
    <mergeCell ref="O69:P69"/>
    <mergeCell ref="C68:D68"/>
    <mergeCell ref="C69:D69"/>
    <mergeCell ref="AQ8:AR8"/>
    <mergeCell ref="AQ68:AR68"/>
    <mergeCell ref="AQ69:AR69"/>
    <mergeCell ref="E8:F8"/>
    <mergeCell ref="E68:F68"/>
    <mergeCell ref="E69:F69"/>
    <mergeCell ref="W8:X8"/>
    <mergeCell ref="Y8:Z8"/>
    <mergeCell ref="AC8:AD8"/>
    <mergeCell ref="G8:H8"/>
    <mergeCell ref="K8:L8"/>
    <mergeCell ref="O8:P8"/>
    <mergeCell ref="AC69:AD69"/>
    <mergeCell ref="AA68:AB68"/>
    <mergeCell ref="AA69:AB69"/>
    <mergeCell ref="S68:T68"/>
    <mergeCell ref="S69:T69"/>
    <mergeCell ref="Y68:Z68"/>
    <mergeCell ref="Y69:Z69"/>
    <mergeCell ref="AC68:AD68"/>
  </mergeCells>
  <pageMargins left="0.7" right="0.7" top="0.75" bottom="0.75" header="0.3" footer="0.3"/>
  <pageSetup fitToWidth="0" orientation="landscape" paperSize="9" scale="40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2026-03-25T09:48:50Z</dcterms:modified>
  <cp:category/>
</cp:coreProperties>
</file>